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720" activeTab="5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I3_UD_Krediti!$A$2:$BH$44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9102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/>
  <c r="AE23"/>
  <c r="AF17"/>
  <c r="AF23"/>
  <c r="AG17"/>
  <c r="AG23"/>
  <c r="AH17"/>
  <c r="AH23"/>
  <c r="AI17"/>
  <c r="AI23"/>
  <c r="AJ17"/>
  <c r="AJ23"/>
  <c r="AK17"/>
  <c r="AK23"/>
  <c r="AL17"/>
  <c r="AL23"/>
  <c r="AM17"/>
  <c r="AM23"/>
  <c r="AN17"/>
  <c r="AN23"/>
  <c r="AO17"/>
  <c r="AO23"/>
  <c r="AP17"/>
  <c r="AP23"/>
  <c r="AQ17"/>
  <c r="AQ23"/>
  <c r="AR17"/>
  <c r="AR23"/>
  <c r="AS17"/>
  <c r="AS23"/>
  <c r="AT17"/>
  <c r="AT23"/>
  <c r="AU17"/>
  <c r="AU23"/>
  <c r="AV17"/>
  <c r="AV23"/>
  <c r="AW17"/>
  <c r="AW23"/>
  <c r="AX17"/>
  <c r="AX23"/>
  <c r="AY17"/>
  <c r="AY23"/>
  <c r="AZ17"/>
  <c r="AZ23"/>
  <c r="BA17"/>
  <c r="BA23"/>
  <c r="BB17"/>
  <c r="BB23"/>
  <c r="BC17"/>
  <c r="BC23"/>
  <c r="BD17"/>
  <c r="BD23"/>
  <c r="BE17"/>
  <c r="BE23"/>
  <c r="BF17"/>
  <c r="BF23"/>
  <c r="BG17"/>
  <c r="BG23"/>
  <c r="BH17"/>
  <c r="BH23"/>
  <c r="BI17"/>
  <c r="BI23"/>
  <c r="BJ17"/>
  <c r="BJ23"/>
  <c r="BK17"/>
  <c r="BK23"/>
  <c r="BL17"/>
  <c r="BL23"/>
  <c r="BM17"/>
  <c r="BM23"/>
  <c r="BN17"/>
  <c r="BN23"/>
  <c r="BO17"/>
  <c r="BO23"/>
  <c r="BP17"/>
  <c r="BP23"/>
  <c r="AD17"/>
  <c r="AD23"/>
  <c r="X17"/>
  <c r="X23"/>
  <c r="R17"/>
  <c r="R23"/>
  <c r="S17"/>
  <c r="S23"/>
  <c r="T17"/>
  <c r="T23"/>
  <c r="U17"/>
  <c r="U23"/>
  <c r="V17"/>
  <c r="V23"/>
  <c r="W17"/>
  <c r="W23"/>
  <c r="Q17"/>
  <c r="Q23"/>
  <c r="F17"/>
  <c r="F23"/>
  <c r="G17"/>
  <c r="G23"/>
  <c r="E17"/>
  <c r="E23"/>
  <c r="D24" i="6"/>
  <c r="E24"/>
  <c r="C24"/>
  <c r="AD23" i="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AC23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AD17"/>
  <c r="AC17"/>
  <c r="R23"/>
  <c r="S23"/>
  <c r="T23"/>
  <c r="U23"/>
  <c r="V23"/>
  <c r="W23"/>
  <c r="X23"/>
  <c r="Q23"/>
  <c r="R17"/>
  <c r="S17"/>
  <c r="T17"/>
  <c r="U17"/>
  <c r="V17"/>
  <c r="W17"/>
  <c r="X17"/>
  <c r="Q17"/>
  <c r="F23"/>
  <c r="E23"/>
  <c r="F17"/>
  <c r="E17"/>
  <c r="AA11" i="5"/>
  <c r="AA10"/>
  <c r="AA11" i="4"/>
  <c r="AA10"/>
  <c r="AB11" i="2"/>
  <c r="AB10"/>
  <c r="AB9"/>
  <c r="AD11" i="1"/>
  <c r="AD10"/>
</calcChain>
</file>

<file path=xl/sharedStrings.xml><?xml version="1.0" encoding="utf-8"?>
<sst xmlns="http://schemas.openxmlformats.org/spreadsheetml/2006/main" count="910" uniqueCount="267">
  <si>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</si>
  <si>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</si>
  <si>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</si>
  <si>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</si>
  <si>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</si>
  <si>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</si>
  <si>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</si>
  <si>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</si>
  <si>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</si>
  <si>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</si>
  <si>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</si>
  <si>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</si>
  <si>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</si>
  <si>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</si>
  <si>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</si>
  <si>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</si>
  <si>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</si>
  <si>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</si>
  <si>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</si>
  <si>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</si>
  <si>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</si>
  <si>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</si>
  <si>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</si>
  <si>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</si>
  <si>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</si>
  <si>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</si>
  <si>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</si>
  <si>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</si>
  <si>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</si>
  <si>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</si>
  <si>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</si>
  <si>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</si>
  <si>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</si>
  <si>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</si>
  <si>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</si>
  <si>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</si>
  <si>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</si>
  <si>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</si>
  <si>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</si>
  <si>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</si>
  <si>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</si>
  <si>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</si>
  <si>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</si>
  <si>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</si>
  <si>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</si>
  <si>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</si>
  <si>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</si>
  <si>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</si>
  <si>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</si>
  <si>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</si>
  <si>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</si>
  <si>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</si>
  <si>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</si>
  <si>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</si>
  <si>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</si>
  <si>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</si>
  <si>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</si>
  <si>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</si>
  <si>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</si>
  <si>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</si>
  <si>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</si>
  <si>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</si>
  <si>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</si>
  <si>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</si>
  <si>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</si>
  <si>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</si>
  <si>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</si>
  <si>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</si>
  <si>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</si>
  <si>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</si>
  <si>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</si>
  <si>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</si>
  <si>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</si>
  <si>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</si>
  <si>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</si>
  <si>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</si>
  <si>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</si>
  <si>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</si>
  <si>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</si>
  <si>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</si>
  <si>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</si>
  <si>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</si>
  <si>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</si>
  <si>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</si>
  <si>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</si>
  <si>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</si>
  <si>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</si>
  <si>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</si>
  <si>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</si>
  <si>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</si>
  <si>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</si>
  <si>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</si>
  <si>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</si>
  <si>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</si>
  <si>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</si>
  <si>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</si>
  <si>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</si>
  <si>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</si>
  <si>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</si>
  <si>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</si>
  <si>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</si>
  <si>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</si>
  <si>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</si>
  <si>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</si>
  <si>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</si>
  <si>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</si>
  <si>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</si>
  <si>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</si>
  <si>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</si>
  <si>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</si>
  <si>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</si>
  <si>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</si>
  <si>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</si>
  <si>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</si>
  <si>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</si>
  <si>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</si>
  <si>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</si>
  <si>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</si>
  <si>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</si>
  <si>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</si>
  <si>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</si>
  <si>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</si>
  <si>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</si>
  <si>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</si>
  <si>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</si>
  <si>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</si>
  <si>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</si>
  <si>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</si>
  <si>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</si>
  <si>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</si>
  <si>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</si>
  <si>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</si>
  <si>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</si>
  <si>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</si>
  <si>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</si>
  <si>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</si>
  <si>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</si>
  <si>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</si>
  <si>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</si>
  <si>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</si>
  <si>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</si>
  <si>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</si>
  <si>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</si>
  <si>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</si>
  <si>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</si>
  <si>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</si>
  <si>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</si>
  <si>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</si>
  <si>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</si>
  <si>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</si>
  <si>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</si>
  <si>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</si>
  <si>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</si>
  <si>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</si>
  <si>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</si>
  <si>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</si>
  <si>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</si>
  <si>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</si>
  <si>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</si>
  <si>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</si>
  <si>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</si>
  <si>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</si>
  <si>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</si>
  <si>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</si>
  <si>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</si>
  <si>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</si>
  <si>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</si>
  <si>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</si>
  <si>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</si>
  <si>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</si>
  <si>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</si>
  <si>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</si>
  <si>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</si>
  <si>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</si>
  <si>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</si>
  <si>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</si>
  <si>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</si>
  <si>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</si>
  <si>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</si>
  <si>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</si>
  <si>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</si>
  <si>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</si>
  <si>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</si>
  <si>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</si>
  <si>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</si>
  <si>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</si>
  <si>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</si>
  <si>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</si>
  <si>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</si>
  <si>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</si>
  <si>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</si>
  <si>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</si>
  <si>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</si>
  <si>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</si>
  <si>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</si>
  <si>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</si>
  <si>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</si>
  <si>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</si>
  <si>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</si>
  <si>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</si>
  <si>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</si>
  <si>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</si>
  <si>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</si>
  <si>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</si>
  <si>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</si>
  <si>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</si>
  <si>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</si>
  <si>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</si>
  <si>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</si>
  <si>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</si>
  <si>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</si>
  <si>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</si>
  <si>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</si>
  <si>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</si>
  <si>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</si>
  <si>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</si>
  <si>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</si>
  <si>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</si>
  <si>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</si>
  <si>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Naziv podnosioca izvještaja:Grad Visoko</t>
  </si>
  <si>
    <t>Datum: 31.12.2025</t>
  </si>
  <si>
    <t>Izvještajni period:01.01. - 31.12.</t>
  </si>
  <si>
    <t>Godina: 2025</t>
  </si>
  <si>
    <t>Lice odgovorno za popunjavanje obrasca :Suada Koljenović</t>
  </si>
  <si>
    <t>IDA</t>
  </si>
  <si>
    <t>Fed.min. Finansija 04-02-3128/99 Fed. Min. Poljoprivrede 01-021-4781/98  Općina Visoko 01/2-012-104/98</t>
  </si>
  <si>
    <t>USD</t>
  </si>
  <si>
    <t>Grad Visoko</t>
  </si>
  <si>
    <t>Periodično - polugodišnje</t>
  </si>
  <si>
    <t>01.04.2006.</t>
  </si>
  <si>
    <t>01.10.2035.</t>
  </si>
  <si>
    <t>Fiksna</t>
  </si>
  <si>
    <t>t+6</t>
  </si>
  <si>
    <t>t+7</t>
  </si>
  <si>
    <t>t+8</t>
  </si>
  <si>
    <t>t+9</t>
  </si>
  <si>
    <t>t+10</t>
  </si>
  <si>
    <t>KfW</t>
  </si>
  <si>
    <t>Općina Visoko 02/2-02-128/10, Fed.min.fin. 04-14-932/10 JKP Visočica do.o. Br.278 Anex br. 6 Općina Visoko 01/2-02-500/15 Fed.min.fin. 04-14-2474/15 JKP Visočica d.o.o. 1270</t>
  </si>
  <si>
    <t>KM</t>
  </si>
  <si>
    <t>93.333,33</t>
  </si>
  <si>
    <t>EBRD</t>
  </si>
  <si>
    <t>EUR</t>
  </si>
  <si>
    <t>Grad Visoko /JKP "Visoko" d.o.o. Visoko</t>
  </si>
  <si>
    <t>Varijabilna</t>
  </si>
  <si>
    <t>6M EURIBOR +1%</t>
  </si>
  <si>
    <t>37.955,37</t>
  </si>
  <si>
    <t>395..156</t>
  </si>
  <si>
    <t>Datum:31.12.2025</t>
  </si>
  <si>
    <t>Lice odgovorno za popunjavanje obrasca : Suada Koljenović</t>
  </si>
  <si>
    <t>Izvještajni period:01.01.-31.12.</t>
  </si>
  <si>
    <t>Godina:2025</t>
  </si>
  <si>
    <t>Porsche leasing d.o.o.</t>
  </si>
  <si>
    <t>09/3-45-1-11126-6/23</t>
  </si>
  <si>
    <t>Da</t>
  </si>
  <si>
    <t>Peridično-mjesečno</t>
  </si>
  <si>
    <t>fiksna</t>
  </si>
  <si>
    <t>Intesa sanpaolo banka</t>
  </si>
  <si>
    <t>232960/24</t>
  </si>
  <si>
    <t>360.000,00</t>
  </si>
  <si>
    <t>91.159,00</t>
  </si>
  <si>
    <t>0</t>
  </si>
  <si>
    <t>Naziv podnosioca izvještaja: Grad Visoko</t>
  </si>
  <si>
    <t>Godina: 2025.</t>
  </si>
  <si>
    <t xml:space="preserve">Stanje duga na dan : </t>
  </si>
  <si>
    <t>31.12.</t>
  </si>
  <si>
    <t>2025.</t>
  </si>
</sst>
</file>

<file path=xl/styles.xml><?xml version="1.0" encoding="utf-8"?>
<styleSheet xmlns="http://schemas.openxmlformats.org/spreadsheetml/2006/main">
  <numFmts count="2">
    <numFmt numFmtId="43" formatCode="_-* #,##0.00\ _K_M_-;\-* #,##0.00\ _K_M_-;_-* &quot;-&quot;??\ _K_M_-;_-@_-"/>
    <numFmt numFmtId="164" formatCode="_-* #,##0.00_-;\-* #,##0.00_-;_-* &quot;-&quot;??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sz val="8"/>
      <name val="Arial Narrow"/>
      <family val="2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b/>
      <sz val="6"/>
      <name val="Arial Narrow"/>
      <family val="2"/>
      <charset val="238"/>
    </font>
    <font>
      <sz val="6"/>
      <name val="Times New Roman"/>
      <family val="1"/>
      <charset val="238"/>
    </font>
    <font>
      <b/>
      <sz val="6"/>
      <name val="Arial"/>
      <family val="2"/>
      <charset val="238"/>
    </font>
    <font>
      <sz val="6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5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12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3" fontId="13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14" fillId="0" borderId="0" xfId="0" applyFont="1"/>
    <xf numFmtId="0" fontId="14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7" fillId="0" borderId="0" xfId="0" applyNumberFormat="1" applyFont="1"/>
    <xf numFmtId="0" fontId="17" fillId="2" borderId="0" xfId="0" applyFont="1" applyFill="1"/>
    <xf numFmtId="0" fontId="17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Alignment="1">
      <alignment horizontal="left"/>
    </xf>
    <xf numFmtId="0" fontId="18" fillId="0" borderId="0" xfId="0" applyFont="1"/>
    <xf numFmtId="0" fontId="18" fillId="0" borderId="0" xfId="1" applyFont="1" applyAlignment="1">
      <alignment horizontal="right" wrapText="1"/>
    </xf>
    <xf numFmtId="0" fontId="1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0" fontId="10" fillId="0" borderId="45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10" fillId="0" borderId="41" xfId="0" applyFont="1" applyBorder="1"/>
    <xf numFmtId="3" fontId="10" fillId="0" borderId="47" xfId="0" applyNumberFormat="1" applyFont="1" applyBorder="1"/>
    <xf numFmtId="0" fontId="10" fillId="0" borderId="51" xfId="0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19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9" fillId="2" borderId="0" xfId="0" applyFont="1" applyFill="1"/>
    <xf numFmtId="0" fontId="19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20" fillId="0" borderId="0" xfId="2" applyFont="1"/>
    <xf numFmtId="0" fontId="21" fillId="0" borderId="0" xfId="2" applyFont="1"/>
    <xf numFmtId="3" fontId="22" fillId="0" borderId="0" xfId="2" applyNumberFormat="1" applyFont="1"/>
    <xf numFmtId="0" fontId="22" fillId="0" borderId="0" xfId="2" applyFont="1"/>
    <xf numFmtId="0" fontId="6" fillId="0" borderId="0" xfId="2" applyFont="1" applyAlignment="1">
      <alignment vertical="center"/>
    </xf>
    <xf numFmtId="3" fontId="20" fillId="0" borderId="0" xfId="2" applyNumberFormat="1" applyFont="1"/>
    <xf numFmtId="0" fontId="6" fillId="0" borderId="16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3" fillId="0" borderId="4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3" fontId="20" fillId="0" borderId="28" xfId="2" applyNumberFormat="1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3" fontId="20" fillId="0" borderId="14" xfId="2" applyNumberFormat="1" applyFont="1" applyBorder="1" applyAlignment="1">
      <alignment vertical="center"/>
    </xf>
    <xf numFmtId="0" fontId="20" fillId="0" borderId="14" xfId="2" applyFont="1" applyBorder="1" applyAlignment="1">
      <alignment vertical="center"/>
    </xf>
    <xf numFmtId="0" fontId="20" fillId="0" borderId="36" xfId="2" applyFont="1" applyBorder="1" applyAlignment="1">
      <alignment vertical="center"/>
    </xf>
    <xf numFmtId="3" fontId="20" fillId="0" borderId="47" xfId="2" applyNumberFormat="1" applyFont="1" applyBorder="1" applyAlignment="1">
      <alignment wrapText="1"/>
    </xf>
    <xf numFmtId="0" fontId="20" fillId="0" borderId="47" xfId="2" applyFont="1" applyBorder="1" applyAlignment="1">
      <alignment wrapText="1"/>
    </xf>
    <xf numFmtId="0" fontId="20" fillId="0" borderId="53" xfId="2" applyFont="1" applyBorder="1" applyAlignment="1">
      <alignment wrapText="1"/>
    </xf>
    <xf numFmtId="0" fontId="20" fillId="0" borderId="0" xfId="2" applyFont="1" applyAlignment="1">
      <alignment wrapText="1"/>
    </xf>
    <xf numFmtId="0" fontId="22" fillId="0" borderId="0" xfId="2" applyFont="1" applyAlignment="1">
      <alignment wrapText="1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20" fillId="0" borderId="0" xfId="2" applyFont="1" applyAlignment="1">
      <alignment horizontal="left" wrapText="1"/>
    </xf>
    <xf numFmtId="0" fontId="22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4" fontId="10" fillId="0" borderId="24" xfId="0" applyNumberFormat="1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wrapText="1"/>
    </xf>
    <xf numFmtId="4" fontId="10" fillId="0" borderId="24" xfId="0" applyNumberFormat="1" applyFont="1" applyBorder="1" applyAlignment="1">
      <alignment wrapText="1"/>
    </xf>
    <xf numFmtId="14" fontId="10" fillId="0" borderId="14" xfId="0" applyNumberFormat="1" applyFont="1" applyBorder="1" applyAlignment="1">
      <alignment wrapText="1"/>
    </xf>
    <xf numFmtId="14" fontId="10" fillId="0" borderId="14" xfId="0" applyNumberFormat="1" applyFont="1" applyBorder="1"/>
    <xf numFmtId="49" fontId="10" fillId="0" borderId="14" xfId="0" applyNumberFormat="1" applyFont="1" applyBorder="1"/>
    <xf numFmtId="4" fontId="10" fillId="0" borderId="28" xfId="0" applyNumberFormat="1" applyFont="1" applyBorder="1"/>
    <xf numFmtId="4" fontId="10" fillId="0" borderId="51" xfId="0" applyNumberFormat="1" applyFont="1" applyBorder="1"/>
    <xf numFmtId="164" fontId="10" fillId="0" borderId="28" xfId="4" applyFont="1" applyBorder="1" applyAlignment="1">
      <alignment horizontal="center"/>
    </xf>
    <xf numFmtId="164" fontId="10" fillId="0" borderId="24" xfId="4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4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36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43" fontId="10" fillId="0" borderId="51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vertical="center" wrapText="1"/>
    </xf>
    <xf numFmtId="3" fontId="20" fillId="0" borderId="4" xfId="2" applyNumberFormat="1" applyFont="1" applyBorder="1" applyAlignment="1">
      <alignment vertical="center"/>
    </xf>
    <xf numFmtId="3" fontId="20" fillId="0" borderId="46" xfId="2" applyNumberFormat="1" applyFont="1" applyBorder="1" applyAlignment="1">
      <alignment vertical="center"/>
    </xf>
    <xf numFmtId="3" fontId="20" fillId="0" borderId="14" xfId="2" applyNumberFormat="1" applyFont="1" applyBorder="1"/>
    <xf numFmtId="0" fontId="20" fillId="0" borderId="14" xfId="2" applyFont="1" applyBorder="1"/>
    <xf numFmtId="0" fontId="20" fillId="0" borderId="36" xfId="2" applyFont="1" applyBorder="1"/>
    <xf numFmtId="4" fontId="20" fillId="0" borderId="14" xfId="2" applyNumberFormat="1" applyFont="1" applyBorder="1"/>
    <xf numFmtId="4" fontId="20" fillId="0" borderId="36" xfId="2" applyNumberFormat="1" applyFont="1" applyBorder="1"/>
    <xf numFmtId="3" fontId="20" fillId="0" borderId="28" xfId="2" applyNumberFormat="1" applyFont="1" applyBorder="1"/>
    <xf numFmtId="0" fontId="20" fillId="0" borderId="28" xfId="2" applyFont="1" applyBorder="1"/>
    <xf numFmtId="0" fontId="20" fillId="0" borderId="29" xfId="2" applyFont="1" applyBorder="1"/>
    <xf numFmtId="3" fontId="20" fillId="0" borderId="4" xfId="2" applyNumberFormat="1" applyFont="1" applyBorder="1"/>
    <xf numFmtId="0" fontId="20" fillId="0" borderId="4" xfId="2" applyFont="1" applyBorder="1"/>
    <xf numFmtId="0" fontId="20" fillId="0" borderId="46" xfId="2" applyFont="1" applyBorder="1"/>
    <xf numFmtId="3" fontId="20" fillId="0" borderId="57" xfId="2" applyNumberFormat="1" applyFont="1" applyBorder="1"/>
    <xf numFmtId="3" fontId="20" fillId="0" borderId="36" xfId="2" applyNumberFormat="1" applyFont="1" applyBorder="1"/>
    <xf numFmtId="0" fontId="15" fillId="0" borderId="0" xfId="0" applyFont="1"/>
    <xf numFmtId="0" fontId="25" fillId="0" borderId="0" xfId="0" applyFont="1"/>
    <xf numFmtId="0" fontId="15" fillId="2" borderId="0" xfId="0" applyFont="1" applyFill="1"/>
    <xf numFmtId="0" fontId="15" fillId="0" borderId="0" xfId="1" applyFont="1" applyAlignment="1">
      <alignment wrapText="1"/>
    </xf>
    <xf numFmtId="0" fontId="15" fillId="0" borderId="0" xfId="0" applyFont="1" applyAlignment="1">
      <alignment horizontal="left"/>
    </xf>
    <xf numFmtId="0" fontId="15" fillId="0" borderId="0" xfId="1" applyFont="1" applyAlignment="1">
      <alignment horizontal="right" wrapText="1"/>
    </xf>
    <xf numFmtId="0" fontId="26" fillId="0" borderId="0" xfId="1" applyFont="1" applyAlignment="1">
      <alignment horizontal="right" wrapText="1"/>
    </xf>
    <xf numFmtId="0" fontId="15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14" fontId="15" fillId="4" borderId="13" xfId="0" applyNumberFormat="1" applyFont="1" applyFill="1" applyBorder="1" applyAlignment="1">
      <alignment horizontal="center" vertical="center" wrapText="1"/>
    </xf>
    <xf numFmtId="14" fontId="15" fillId="4" borderId="18" xfId="0" applyNumberFormat="1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 wrapText="1"/>
    </xf>
    <xf numFmtId="10" fontId="15" fillId="0" borderId="24" xfId="0" applyNumberFormat="1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wrapText="1"/>
    </xf>
    <xf numFmtId="14" fontId="15" fillId="0" borderId="14" xfId="0" applyNumberFormat="1" applyFont="1" applyBorder="1" applyAlignment="1">
      <alignment wrapText="1"/>
    </xf>
    <xf numFmtId="14" fontId="15" fillId="0" borderId="14" xfId="0" applyNumberFormat="1" applyFont="1" applyBorder="1"/>
    <xf numFmtId="9" fontId="15" fillId="0" borderId="14" xfId="0" applyNumberFormat="1" applyFont="1" applyBorder="1"/>
    <xf numFmtId="49" fontId="15" fillId="0" borderId="14" xfId="0" applyNumberFormat="1" applyFont="1" applyBorder="1"/>
    <xf numFmtId="49" fontId="15" fillId="0" borderId="14" xfId="0" applyNumberFormat="1" applyFont="1" applyBorder="1" applyAlignment="1">
      <alignment horizontal="center"/>
    </xf>
    <xf numFmtId="3" fontId="15" fillId="0" borderId="14" xfId="0" applyNumberFormat="1" applyFont="1" applyBorder="1"/>
    <xf numFmtId="3" fontId="15" fillId="0" borderId="20" xfId="0" applyNumberFormat="1" applyFont="1" applyBorder="1"/>
    <xf numFmtId="3" fontId="15" fillId="0" borderId="35" xfId="0" applyNumberFormat="1" applyFont="1" applyBorder="1"/>
    <xf numFmtId="3" fontId="15" fillId="2" borderId="0" xfId="0" applyNumberFormat="1" applyFont="1" applyFill="1"/>
    <xf numFmtId="3" fontId="15" fillId="0" borderId="24" xfId="0" applyNumberFormat="1" applyFont="1" applyBorder="1"/>
    <xf numFmtId="3" fontId="15" fillId="0" borderId="36" xfId="0" applyNumberFormat="1" applyFont="1" applyBorder="1"/>
    <xf numFmtId="0" fontId="15" fillId="0" borderId="34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5" fillId="0" borderId="14" xfId="0" applyFont="1" applyBorder="1"/>
    <xf numFmtId="4" fontId="15" fillId="0" borderId="14" xfId="0" applyNumberFormat="1" applyFont="1" applyBorder="1"/>
    <xf numFmtId="0" fontId="15" fillId="0" borderId="37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17" xfId="0" applyFont="1" applyBorder="1"/>
    <xf numFmtId="0" fontId="15" fillId="0" borderId="13" xfId="0" applyFont="1" applyBorder="1"/>
    <xf numFmtId="3" fontId="15" fillId="0" borderId="17" xfId="0" applyNumberFormat="1" applyFont="1" applyBorder="1"/>
    <xf numFmtId="3" fontId="15" fillId="0" borderId="38" xfId="0" applyNumberFormat="1" applyFont="1" applyBorder="1"/>
    <xf numFmtId="3" fontId="15" fillId="0" borderId="39" xfId="0" applyNumberFormat="1" applyFont="1" applyBorder="1"/>
    <xf numFmtId="3" fontId="15" fillId="0" borderId="25" xfId="0" applyNumberFormat="1" applyFont="1" applyBorder="1"/>
    <xf numFmtId="164" fontId="15" fillId="0" borderId="28" xfId="4" applyFont="1" applyBorder="1"/>
    <xf numFmtId="164" fontId="15" fillId="0" borderId="28" xfId="4" applyFont="1" applyBorder="1" applyAlignment="1">
      <alignment vertical="center" wrapText="1"/>
    </xf>
    <xf numFmtId="0" fontId="15" fillId="0" borderId="45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15" fillId="0" borderId="24" xfId="0" applyFont="1" applyBorder="1"/>
    <xf numFmtId="3" fontId="15" fillId="0" borderId="21" xfId="0" applyNumberFormat="1" applyFont="1" applyBorder="1"/>
    <xf numFmtId="3" fontId="15" fillId="0" borderId="4" xfId="0" applyNumberFormat="1" applyFont="1" applyBorder="1"/>
    <xf numFmtId="3" fontId="15" fillId="0" borderId="46" xfId="0" applyNumberFormat="1" applyFont="1" applyBorder="1"/>
    <xf numFmtId="3" fontId="15" fillId="0" borderId="45" xfId="0" applyNumberFormat="1" applyFont="1" applyBorder="1"/>
    <xf numFmtId="0" fontId="15" fillId="0" borderId="28" xfId="0" applyFont="1" applyBorder="1"/>
    <xf numFmtId="0" fontId="15" fillId="0" borderId="41" xfId="0" applyFont="1" applyBorder="1"/>
    <xf numFmtId="3" fontId="15" fillId="0" borderId="28" xfId="0" applyNumberFormat="1" applyFont="1" applyBorder="1"/>
    <xf numFmtId="3" fontId="15" fillId="0" borderId="27" xfId="0" applyNumberFormat="1" applyFont="1" applyBorder="1"/>
    <xf numFmtId="3" fontId="15" fillId="0" borderId="29" xfId="0" applyNumberFormat="1" applyFont="1" applyBorder="1"/>
    <xf numFmtId="3" fontId="15" fillId="0" borderId="47" xfId="0" applyNumberFormat="1" applyFont="1" applyBorder="1"/>
    <xf numFmtId="43" fontId="15" fillId="0" borderId="51" xfId="0" applyNumberFormat="1" applyFont="1" applyBorder="1" applyAlignment="1">
      <alignment horizontal="right"/>
    </xf>
    <xf numFmtId="43" fontId="15" fillId="0" borderId="51" xfId="0" applyNumberFormat="1" applyFont="1" applyBorder="1"/>
    <xf numFmtId="3" fontId="15" fillId="0" borderId="51" xfId="0" applyNumberFormat="1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16" xfId="0" applyNumberFormat="1" applyFont="1" applyBorder="1"/>
    <xf numFmtId="0" fontId="25" fillId="0" borderId="0" xfId="0" applyFont="1" applyAlignment="1">
      <alignment textRotation="90"/>
    </xf>
    <xf numFmtId="0" fontId="15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3" fontId="28" fillId="0" borderId="0" xfId="0" applyNumberFormat="1" applyFont="1"/>
    <xf numFmtId="0" fontId="28" fillId="0" borderId="0" xfId="0" applyFont="1"/>
    <xf numFmtId="0" fontId="15" fillId="2" borderId="0" xfId="0" applyFont="1" applyFill="1" applyAlignment="1">
      <alignment horizontal="left" vertical="center" wrapText="1"/>
    </xf>
    <xf numFmtId="3" fontId="15" fillId="0" borderId="0" xfId="0" applyNumberFormat="1" applyFont="1" applyAlignment="1">
      <alignment horizontal="center" vertical="center" wrapText="1"/>
    </xf>
    <xf numFmtId="0" fontId="28" fillId="2" borderId="0" xfId="0" applyFont="1" applyFill="1"/>
    <xf numFmtId="0" fontId="15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1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5" borderId="48" xfId="0" applyFont="1" applyFill="1" applyBorder="1" applyAlignment="1">
      <alignment horizontal="center"/>
    </xf>
    <xf numFmtId="0" fontId="15" fillId="5" borderId="49" xfId="0" applyFont="1" applyFill="1" applyBorder="1" applyAlignment="1">
      <alignment horizontal="center"/>
    </xf>
    <xf numFmtId="0" fontId="15" fillId="5" borderId="5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3" borderId="2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 textRotation="90"/>
    </xf>
    <xf numFmtId="0" fontId="15" fillId="0" borderId="43" xfId="0" applyFont="1" applyBorder="1" applyAlignment="1">
      <alignment horizontal="center" vertical="center" textRotation="90"/>
    </xf>
    <xf numFmtId="0" fontId="15" fillId="0" borderId="44" xfId="0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5" fillId="5" borderId="41" xfId="0" applyFont="1" applyFill="1" applyBorder="1" applyAlignment="1">
      <alignment horizontal="center"/>
    </xf>
    <xf numFmtId="0" fontId="15" fillId="5" borderId="42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/>
    </xf>
    <xf numFmtId="3" fontId="15" fillId="0" borderId="44" xfId="0" applyNumberFormat="1" applyFont="1" applyBorder="1" applyAlignment="1">
      <alignment horizontal="right"/>
    </xf>
    <xf numFmtId="3" fontId="15" fillId="0" borderId="42" xfId="0" applyNumberFormat="1" applyFont="1" applyBorder="1" applyAlignment="1">
      <alignment horizontal="right"/>
    </xf>
    <xf numFmtId="3" fontId="15" fillId="0" borderId="27" xfId="0" applyNumberFormat="1" applyFont="1" applyBorder="1" applyAlignment="1">
      <alignment horizontal="right"/>
    </xf>
    <xf numFmtId="0" fontId="15" fillId="0" borderId="30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6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43" xfId="0" applyFont="1" applyBorder="1" applyAlignment="1">
      <alignment horizontal="center" vertical="center" textRotation="90" wrapText="1"/>
    </xf>
    <xf numFmtId="0" fontId="15" fillId="0" borderId="40" xfId="0" applyFont="1" applyBorder="1" applyAlignment="1">
      <alignment horizontal="right" vertical="center" wrapText="1"/>
    </xf>
    <xf numFmtId="0" fontId="15" fillId="0" borderId="28" xfId="0" applyFont="1" applyBorder="1" applyAlignment="1">
      <alignment horizontal="right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6" fillId="0" borderId="42" xfId="0" applyFont="1" applyBorder="1" applyAlignment="1">
      <alignment horizontal="right" vertical="center" wrapText="1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1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</cellXfs>
  <cellStyles count="5">
    <cellStyle name="Comma" xfId="4" builtinId="3"/>
    <cellStyle name="Normal" xfId="0" builtinId="0"/>
    <cellStyle name="Normal 8" xfId="2"/>
    <cellStyle name="Normal_Sheet1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52"/>
  <sheetViews>
    <sheetView zoomScaleNormal="100" workbookViewId="0">
      <selection activeCell="G68" sqref="G68"/>
    </sheetView>
  </sheetViews>
  <sheetFormatPr defaultColWidth="9.140625" defaultRowHeight="12"/>
  <cols>
    <col min="1" max="1" width="3" style="275" customWidth="1"/>
    <col min="2" max="2" width="6.7109375" style="275" customWidth="1"/>
    <col min="3" max="3" width="6.42578125" style="275" customWidth="1"/>
    <col min="4" max="4" width="6" style="275" customWidth="1"/>
    <col min="5" max="5" width="10" style="275" customWidth="1"/>
    <col min="6" max="6" width="9.42578125" style="275" customWidth="1"/>
    <col min="7" max="7" width="9.85546875" style="275" customWidth="1"/>
    <col min="8" max="8" width="6.28515625" style="275" customWidth="1"/>
    <col min="9" max="9" width="5.28515625" style="275" customWidth="1"/>
    <col min="10" max="10" width="5.5703125" style="275" customWidth="1"/>
    <col min="11" max="11" width="6" style="275" bestFit="1" customWidth="1"/>
    <col min="12" max="12" width="5.28515625" style="275" customWidth="1"/>
    <col min="13" max="14" width="6" style="275" bestFit="1" customWidth="1"/>
    <col min="15" max="15" width="5.7109375" style="275" customWidth="1"/>
    <col min="16" max="16" width="5.28515625" style="275" customWidth="1"/>
    <col min="17" max="17" width="10.85546875" style="275" bestFit="1" customWidth="1"/>
    <col min="18" max="18" width="8.42578125" style="275" customWidth="1"/>
    <col min="19" max="19" width="6.5703125" style="275" customWidth="1"/>
    <col min="20" max="21" width="9.42578125" style="369" customWidth="1"/>
    <col min="22" max="22" width="9.28515625" style="369" customWidth="1"/>
    <col min="23" max="24" width="9.28515625" style="369" bestFit="1" customWidth="1"/>
    <col min="25" max="25" width="3" style="372" customWidth="1"/>
    <col min="26" max="26" width="4" style="369" customWidth="1"/>
    <col min="27" max="27" width="6.5703125" style="275" customWidth="1"/>
    <col min="28" max="28" width="9.7109375" style="275" customWidth="1"/>
    <col min="29" max="29" width="6.5703125" style="275" customWidth="1"/>
    <col min="30" max="30" width="7.42578125" style="275" bestFit="1" customWidth="1"/>
    <col min="31" max="34" width="6.5703125" style="275" bestFit="1" customWidth="1"/>
    <col min="35" max="36" width="6" style="275" bestFit="1" customWidth="1"/>
    <col min="37" max="37" width="6.5703125" style="275" bestFit="1" customWidth="1"/>
    <col min="38" max="40" width="6" style="275" bestFit="1" customWidth="1"/>
    <col min="41" max="43" width="6.5703125" style="275" bestFit="1" customWidth="1"/>
    <col min="44" max="46" width="6" style="275" bestFit="1" customWidth="1"/>
    <col min="47" max="47" width="6.5703125" style="275" bestFit="1" customWidth="1"/>
    <col min="48" max="50" width="6" style="275" bestFit="1" customWidth="1"/>
    <col min="51" max="55" width="6.5703125" style="275" bestFit="1" customWidth="1"/>
    <col min="56" max="56" width="6" style="275" bestFit="1" customWidth="1"/>
    <col min="57" max="57" width="7.42578125" style="275" bestFit="1" customWidth="1"/>
    <col min="58" max="58" width="6" style="275" bestFit="1" customWidth="1"/>
    <col min="59" max="59" width="5" style="275" bestFit="1" customWidth="1"/>
    <col min="60" max="61" width="6" style="275" bestFit="1" customWidth="1"/>
    <col min="62" max="62" width="5.42578125" style="275" bestFit="1" customWidth="1"/>
    <col min="63" max="63" width="6" style="275" bestFit="1" customWidth="1"/>
    <col min="64" max="64" width="4.5703125" style="275" bestFit="1" customWidth="1"/>
    <col min="65" max="65" width="6" style="275" bestFit="1" customWidth="1"/>
    <col min="66" max="66" width="4.5703125" style="275" bestFit="1" customWidth="1"/>
    <col min="67" max="67" width="6" style="275" bestFit="1" customWidth="1"/>
    <col min="68" max="68" width="4" style="275" bestFit="1" customWidth="1"/>
    <col min="69" max="16384" width="9.140625" style="275"/>
  </cols>
  <sheetData>
    <row r="1" spans="1:68" ht="5.25" customHeight="1">
      <c r="B1" s="276"/>
      <c r="T1" s="275"/>
      <c r="U1" s="275"/>
      <c r="V1" s="275"/>
      <c r="W1" s="275"/>
      <c r="X1" s="275"/>
      <c r="Y1" s="277"/>
      <c r="Z1" s="275"/>
    </row>
    <row r="2" spans="1:68" ht="12" customHeight="1">
      <c r="B2" s="275" t="s">
        <v>0</v>
      </c>
      <c r="T2" s="278"/>
      <c r="U2" s="275"/>
      <c r="V2" s="275"/>
      <c r="W2" s="275"/>
      <c r="X2" s="275"/>
      <c r="Y2" s="277"/>
      <c r="Z2" s="275"/>
      <c r="AA2" s="387" t="s">
        <v>1</v>
      </c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387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</row>
    <row r="3" spans="1:68" ht="12" customHeight="1">
      <c r="B3" s="275" t="s">
        <v>2</v>
      </c>
      <c r="T3" s="278"/>
      <c r="U3" s="275"/>
      <c r="V3" s="275"/>
      <c r="W3" s="275"/>
      <c r="X3" s="275"/>
      <c r="Y3" s="277"/>
      <c r="Z3" s="275"/>
      <c r="AA3" s="387" t="s">
        <v>3</v>
      </c>
      <c r="AB3" s="387"/>
      <c r="AC3" s="387"/>
      <c r="AD3" s="387"/>
      <c r="AE3" s="387"/>
      <c r="AF3" s="387"/>
      <c r="AG3" s="387"/>
      <c r="AH3" s="387"/>
      <c r="AI3" s="387"/>
      <c r="AQ3" s="280"/>
      <c r="AR3" s="281"/>
    </row>
    <row r="4" spans="1:68" ht="12" customHeight="1">
      <c r="B4" s="388" t="s">
        <v>4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277"/>
      <c r="Z4" s="388" t="s">
        <v>5</v>
      </c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8"/>
      <c r="BF4" s="388"/>
      <c r="BG4" s="388"/>
      <c r="BH4" s="388"/>
    </row>
    <row r="5" spans="1:68" ht="12" customHeight="1">
      <c r="B5" s="379" t="s">
        <v>219</v>
      </c>
      <c r="C5" s="379"/>
      <c r="D5" s="379"/>
      <c r="E5" s="379"/>
      <c r="F5" s="379"/>
      <c r="G5" s="282"/>
      <c r="T5" s="275"/>
      <c r="U5" s="275"/>
      <c r="V5" s="275"/>
      <c r="W5" s="275"/>
      <c r="X5" s="275"/>
      <c r="Y5" s="277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</row>
    <row r="6" spans="1:68" ht="12" customHeight="1">
      <c r="B6" s="379" t="s">
        <v>220</v>
      </c>
      <c r="C6" s="379"/>
      <c r="D6" s="379"/>
      <c r="E6" s="379"/>
      <c r="F6" s="379"/>
      <c r="G6" s="282"/>
      <c r="T6" s="275"/>
      <c r="U6" s="380" t="s">
        <v>221</v>
      </c>
      <c r="V6" s="380"/>
      <c r="W6" s="380"/>
      <c r="X6" s="380"/>
      <c r="Y6" s="277"/>
      <c r="Z6" s="275"/>
      <c r="AY6" s="276"/>
    </row>
    <row r="7" spans="1:68" ht="12" customHeight="1">
      <c r="B7" s="379" t="s">
        <v>223</v>
      </c>
      <c r="C7" s="379"/>
      <c r="D7" s="379"/>
      <c r="E7" s="379"/>
      <c r="F7" s="379"/>
      <c r="G7" s="282"/>
      <c r="H7" s="279"/>
      <c r="I7" s="279"/>
      <c r="J7" s="279"/>
      <c r="K7" s="279"/>
      <c r="L7" s="279"/>
      <c r="M7" s="279"/>
      <c r="N7" s="279"/>
      <c r="O7" s="279"/>
      <c r="P7" s="279"/>
      <c r="T7" s="275"/>
      <c r="U7" s="380" t="s">
        <v>222</v>
      </c>
      <c r="V7" s="380"/>
      <c r="W7" s="380"/>
      <c r="X7" s="380"/>
      <c r="Y7" s="277"/>
      <c r="Z7" s="275"/>
      <c r="AY7" s="276"/>
    </row>
    <row r="8" spans="1:68" ht="12" customHeight="1" thickBot="1">
      <c r="B8" s="276"/>
      <c r="C8" s="276"/>
      <c r="T8" s="275"/>
      <c r="U8" s="275"/>
      <c r="V8" s="275"/>
      <c r="W8" s="275"/>
      <c r="X8" s="275"/>
      <c r="Y8" s="277"/>
      <c r="Z8" s="275"/>
      <c r="AE8" s="276"/>
      <c r="AF8" s="276"/>
      <c r="AO8" s="276"/>
      <c r="AP8" s="276"/>
    </row>
    <row r="9" spans="1:68" s="98" customFormat="1" ht="32.1" customHeight="1">
      <c r="A9" s="389" t="s">
        <v>6</v>
      </c>
      <c r="B9" s="391" t="s">
        <v>7</v>
      </c>
      <c r="C9" s="383" t="s">
        <v>8</v>
      </c>
      <c r="D9" s="383" t="s">
        <v>9</v>
      </c>
      <c r="E9" s="383" t="s">
        <v>10</v>
      </c>
      <c r="F9" s="383" t="s">
        <v>11</v>
      </c>
      <c r="G9" s="383" t="s">
        <v>12</v>
      </c>
      <c r="H9" s="383" t="s">
        <v>13</v>
      </c>
      <c r="I9" s="384" t="s">
        <v>14</v>
      </c>
      <c r="J9" s="384"/>
      <c r="K9" s="384"/>
      <c r="L9" s="384" t="s">
        <v>15</v>
      </c>
      <c r="M9" s="384"/>
      <c r="N9" s="384"/>
      <c r="O9" s="384" t="s">
        <v>16</v>
      </c>
      <c r="P9" s="384"/>
      <c r="Q9" s="385" t="s">
        <v>17</v>
      </c>
      <c r="R9" s="385" t="s">
        <v>18</v>
      </c>
      <c r="S9" s="385" t="s">
        <v>19</v>
      </c>
      <c r="T9" s="284" t="s">
        <v>20</v>
      </c>
      <c r="U9" s="284" t="s">
        <v>20</v>
      </c>
      <c r="V9" s="284" t="s">
        <v>21</v>
      </c>
      <c r="W9" s="284" t="s">
        <v>21</v>
      </c>
      <c r="X9" s="285" t="s">
        <v>21</v>
      </c>
      <c r="Y9" s="286"/>
      <c r="Z9" s="389" t="s">
        <v>6</v>
      </c>
      <c r="AA9" s="391" t="s">
        <v>7</v>
      </c>
      <c r="AB9" s="383" t="s">
        <v>8</v>
      </c>
      <c r="AC9" s="383" t="s">
        <v>9</v>
      </c>
      <c r="AD9" s="283" t="s">
        <v>20</v>
      </c>
      <c r="AE9" s="395" t="s">
        <v>22</v>
      </c>
      <c r="AF9" s="396"/>
      <c r="AG9" s="396"/>
      <c r="AH9" s="396"/>
      <c r="AI9" s="396"/>
      <c r="AJ9" s="396"/>
      <c r="AK9" s="396"/>
      <c r="AL9" s="396"/>
      <c r="AM9" s="396"/>
      <c r="AN9" s="397"/>
      <c r="AO9" s="395" t="s">
        <v>23</v>
      </c>
      <c r="AP9" s="396"/>
      <c r="AQ9" s="396"/>
      <c r="AR9" s="396"/>
      <c r="AS9" s="396"/>
      <c r="AT9" s="396"/>
      <c r="AU9" s="396"/>
      <c r="AV9" s="396"/>
      <c r="AW9" s="396"/>
      <c r="AX9" s="397"/>
      <c r="AY9" s="375" t="s">
        <v>24</v>
      </c>
      <c r="AZ9" s="391"/>
      <c r="BA9" s="375" t="s">
        <v>25</v>
      </c>
      <c r="BB9" s="391"/>
      <c r="BC9" s="375" t="s">
        <v>26</v>
      </c>
      <c r="BD9" s="391"/>
      <c r="BE9" s="375" t="s">
        <v>27</v>
      </c>
      <c r="BF9" s="391"/>
      <c r="BG9" s="375" t="s">
        <v>232</v>
      </c>
      <c r="BH9" s="376"/>
      <c r="BI9" s="375" t="s">
        <v>233</v>
      </c>
      <c r="BJ9" s="376"/>
      <c r="BK9" s="375" t="s">
        <v>234</v>
      </c>
      <c r="BL9" s="376"/>
      <c r="BM9" s="375" t="s">
        <v>235</v>
      </c>
      <c r="BN9" s="376"/>
      <c r="BO9" s="375" t="s">
        <v>236</v>
      </c>
      <c r="BP9" s="376"/>
    </row>
    <row r="10" spans="1:68" s="98" customFormat="1" ht="20.100000000000001" customHeight="1">
      <c r="A10" s="390"/>
      <c r="B10" s="392"/>
      <c r="C10" s="382"/>
      <c r="D10" s="382"/>
      <c r="E10" s="382"/>
      <c r="F10" s="382"/>
      <c r="G10" s="382"/>
      <c r="H10" s="382"/>
      <c r="I10" s="393" t="s">
        <v>29</v>
      </c>
      <c r="J10" s="393" t="s">
        <v>30</v>
      </c>
      <c r="K10" s="393"/>
      <c r="L10" s="382" t="s">
        <v>31</v>
      </c>
      <c r="M10" s="377" t="s">
        <v>32</v>
      </c>
      <c r="N10" s="394"/>
      <c r="O10" s="381" t="s">
        <v>33</v>
      </c>
      <c r="P10" s="381" t="s">
        <v>34</v>
      </c>
      <c r="Q10" s="386"/>
      <c r="R10" s="386"/>
      <c r="S10" s="386"/>
      <c r="T10" s="289">
        <v>45657</v>
      </c>
      <c r="U10" s="289">
        <v>46022</v>
      </c>
      <c r="V10" s="289">
        <v>46387</v>
      </c>
      <c r="W10" s="289">
        <v>46752</v>
      </c>
      <c r="X10" s="290">
        <v>47118</v>
      </c>
      <c r="Y10" s="286"/>
      <c r="Z10" s="390"/>
      <c r="AA10" s="392"/>
      <c r="AB10" s="382"/>
      <c r="AC10" s="382"/>
      <c r="AD10" s="287">
        <f>U10</f>
        <v>46022</v>
      </c>
      <c r="AE10" s="398" t="s">
        <v>37</v>
      </c>
      <c r="AF10" s="399"/>
      <c r="AG10" s="398" t="s">
        <v>38</v>
      </c>
      <c r="AH10" s="399"/>
      <c r="AI10" s="398" t="s">
        <v>39</v>
      </c>
      <c r="AJ10" s="399"/>
      <c r="AK10" s="398" t="s">
        <v>40</v>
      </c>
      <c r="AL10" s="399"/>
      <c r="AM10" s="398" t="s">
        <v>41</v>
      </c>
      <c r="AN10" s="399"/>
      <c r="AO10" s="398" t="s">
        <v>42</v>
      </c>
      <c r="AP10" s="399"/>
      <c r="AQ10" s="398" t="s">
        <v>38</v>
      </c>
      <c r="AR10" s="399"/>
      <c r="AS10" s="398" t="s">
        <v>39</v>
      </c>
      <c r="AT10" s="399"/>
      <c r="AU10" s="398" t="s">
        <v>40</v>
      </c>
      <c r="AV10" s="399"/>
      <c r="AW10" s="398" t="s">
        <v>41</v>
      </c>
      <c r="AX10" s="399"/>
      <c r="AY10" s="377"/>
      <c r="AZ10" s="407"/>
      <c r="BA10" s="377"/>
      <c r="BB10" s="407"/>
      <c r="BC10" s="377"/>
      <c r="BD10" s="407"/>
      <c r="BE10" s="377"/>
      <c r="BF10" s="407"/>
      <c r="BG10" s="377"/>
      <c r="BH10" s="378"/>
      <c r="BI10" s="377"/>
      <c r="BJ10" s="378"/>
      <c r="BK10" s="377"/>
      <c r="BL10" s="378"/>
      <c r="BM10" s="377"/>
      <c r="BN10" s="378"/>
      <c r="BO10" s="377"/>
      <c r="BP10" s="378"/>
    </row>
    <row r="11" spans="1:68" s="98" customFormat="1" ht="15.95" customHeight="1">
      <c r="A11" s="390"/>
      <c r="B11" s="392"/>
      <c r="C11" s="382"/>
      <c r="D11" s="382"/>
      <c r="E11" s="382"/>
      <c r="F11" s="382"/>
      <c r="G11" s="382"/>
      <c r="H11" s="382"/>
      <c r="I11" s="381"/>
      <c r="J11" s="288" t="s">
        <v>43</v>
      </c>
      <c r="K11" s="288" t="s">
        <v>44</v>
      </c>
      <c r="L11" s="382"/>
      <c r="M11" s="288" t="s">
        <v>43</v>
      </c>
      <c r="N11" s="291" t="s">
        <v>44</v>
      </c>
      <c r="O11" s="382"/>
      <c r="P11" s="382"/>
      <c r="Q11" s="386"/>
      <c r="R11" s="386"/>
      <c r="S11" s="386"/>
      <c r="T11" s="292" t="s">
        <v>45</v>
      </c>
      <c r="U11" s="292" t="s">
        <v>46</v>
      </c>
      <c r="V11" s="292" t="s">
        <v>47</v>
      </c>
      <c r="W11" s="292" t="s">
        <v>48</v>
      </c>
      <c r="X11" s="293" t="s">
        <v>49</v>
      </c>
      <c r="Y11" s="286"/>
      <c r="Z11" s="390"/>
      <c r="AA11" s="392"/>
      <c r="AB11" s="382"/>
      <c r="AC11" s="382"/>
      <c r="AD11" s="294" t="str">
        <f>U11</f>
        <v>(t)</v>
      </c>
      <c r="AE11" s="295" t="s">
        <v>50</v>
      </c>
      <c r="AF11" s="295" t="s">
        <v>51</v>
      </c>
      <c r="AG11" s="295" t="s">
        <v>50</v>
      </c>
      <c r="AH11" s="295" t="s">
        <v>51</v>
      </c>
      <c r="AI11" s="295" t="s">
        <v>50</v>
      </c>
      <c r="AJ11" s="295" t="s">
        <v>51</v>
      </c>
      <c r="AK11" s="295" t="s">
        <v>50</v>
      </c>
      <c r="AL11" s="295" t="s">
        <v>51</v>
      </c>
      <c r="AM11" s="295" t="s">
        <v>50</v>
      </c>
      <c r="AN11" s="295" t="s">
        <v>51</v>
      </c>
      <c r="AO11" s="295" t="s">
        <v>50</v>
      </c>
      <c r="AP11" s="295" t="s">
        <v>51</v>
      </c>
      <c r="AQ11" s="295" t="s">
        <v>50</v>
      </c>
      <c r="AR11" s="295" t="s">
        <v>51</v>
      </c>
      <c r="AS11" s="295" t="s">
        <v>50</v>
      </c>
      <c r="AT11" s="295" t="s">
        <v>51</v>
      </c>
      <c r="AU11" s="295" t="s">
        <v>50</v>
      </c>
      <c r="AV11" s="295" t="s">
        <v>51</v>
      </c>
      <c r="AW11" s="295" t="s">
        <v>50</v>
      </c>
      <c r="AX11" s="295" t="s">
        <v>51</v>
      </c>
      <c r="AY11" s="288" t="s">
        <v>50</v>
      </c>
      <c r="AZ11" s="288" t="s">
        <v>51</v>
      </c>
      <c r="BA11" s="288" t="s">
        <v>50</v>
      </c>
      <c r="BB11" s="288" t="s">
        <v>51</v>
      </c>
      <c r="BC11" s="288" t="s">
        <v>50</v>
      </c>
      <c r="BD11" s="288" t="s">
        <v>51</v>
      </c>
      <c r="BE11" s="288" t="s">
        <v>50</v>
      </c>
      <c r="BF11" s="288" t="s">
        <v>51</v>
      </c>
      <c r="BG11" s="288" t="s">
        <v>50</v>
      </c>
      <c r="BH11" s="296" t="s">
        <v>51</v>
      </c>
      <c r="BI11" s="288" t="s">
        <v>50</v>
      </c>
      <c r="BJ11" s="296" t="s">
        <v>51</v>
      </c>
      <c r="BK11" s="288" t="s">
        <v>50</v>
      </c>
      <c r="BL11" s="296" t="s">
        <v>51</v>
      </c>
      <c r="BM11" s="288" t="s">
        <v>50</v>
      </c>
      <c r="BN11" s="296" t="s">
        <v>51</v>
      </c>
      <c r="BO11" s="288" t="s">
        <v>50</v>
      </c>
      <c r="BP11" s="296" t="s">
        <v>51</v>
      </c>
    </row>
    <row r="12" spans="1:68" s="98" customFormat="1" ht="9.9499999999999993" customHeight="1" thickBot="1">
      <c r="A12" s="297">
        <v>1</v>
      </c>
      <c r="B12" s="298">
        <v>2</v>
      </c>
      <c r="C12" s="299">
        <v>3</v>
      </c>
      <c r="D12" s="299">
        <v>4</v>
      </c>
      <c r="E12" s="299">
        <v>5</v>
      </c>
      <c r="F12" s="299">
        <v>6</v>
      </c>
      <c r="G12" s="299">
        <v>7</v>
      </c>
      <c r="H12" s="299">
        <v>8</v>
      </c>
      <c r="I12" s="299">
        <v>9</v>
      </c>
      <c r="J12" s="299">
        <v>10</v>
      </c>
      <c r="K12" s="299">
        <v>11</v>
      </c>
      <c r="L12" s="299">
        <v>12</v>
      </c>
      <c r="M12" s="299">
        <v>13</v>
      </c>
      <c r="N12" s="299">
        <v>14</v>
      </c>
      <c r="O12" s="299">
        <v>15</v>
      </c>
      <c r="P12" s="299">
        <v>16</v>
      </c>
      <c r="Q12" s="299">
        <v>17</v>
      </c>
      <c r="R12" s="299">
        <v>18</v>
      </c>
      <c r="S12" s="299">
        <v>19</v>
      </c>
      <c r="T12" s="300">
        <v>20</v>
      </c>
      <c r="U12" s="300">
        <v>21</v>
      </c>
      <c r="V12" s="300">
        <v>22</v>
      </c>
      <c r="W12" s="300">
        <v>23</v>
      </c>
      <c r="X12" s="301">
        <v>24</v>
      </c>
      <c r="Y12" s="286"/>
      <c r="Z12" s="297">
        <v>1</v>
      </c>
      <c r="AA12" s="298">
        <v>2</v>
      </c>
      <c r="AB12" s="299">
        <v>3</v>
      </c>
      <c r="AC12" s="299">
        <v>4</v>
      </c>
      <c r="AD12" s="299">
        <v>5</v>
      </c>
      <c r="AE12" s="299">
        <v>6</v>
      </c>
      <c r="AF12" s="299">
        <v>7</v>
      </c>
      <c r="AG12" s="299">
        <v>8</v>
      </c>
      <c r="AH12" s="299">
        <v>9</v>
      </c>
      <c r="AI12" s="299">
        <v>10</v>
      </c>
      <c r="AJ12" s="299">
        <v>11</v>
      </c>
      <c r="AK12" s="299">
        <v>12</v>
      </c>
      <c r="AL12" s="299">
        <v>13</v>
      </c>
      <c r="AM12" s="299">
        <v>14</v>
      </c>
      <c r="AN12" s="299">
        <v>15</v>
      </c>
      <c r="AO12" s="299">
        <v>16</v>
      </c>
      <c r="AP12" s="299">
        <v>17</v>
      </c>
      <c r="AQ12" s="299">
        <v>18</v>
      </c>
      <c r="AR12" s="299">
        <v>19</v>
      </c>
      <c r="AS12" s="299">
        <v>20</v>
      </c>
      <c r="AT12" s="299">
        <v>21</v>
      </c>
      <c r="AU12" s="299">
        <v>22</v>
      </c>
      <c r="AV12" s="299">
        <v>23</v>
      </c>
      <c r="AW12" s="299">
        <v>24</v>
      </c>
      <c r="AX12" s="299">
        <v>25</v>
      </c>
      <c r="AY12" s="299">
        <v>26</v>
      </c>
      <c r="AZ12" s="299">
        <v>27</v>
      </c>
      <c r="BA12" s="299">
        <v>28</v>
      </c>
      <c r="BB12" s="299">
        <v>29</v>
      </c>
      <c r="BC12" s="299">
        <v>30</v>
      </c>
      <c r="BD12" s="299">
        <v>31</v>
      </c>
      <c r="BE12" s="299">
        <v>32</v>
      </c>
      <c r="BF12" s="299">
        <v>33</v>
      </c>
      <c r="BG12" s="299">
        <v>34</v>
      </c>
      <c r="BH12" s="299">
        <v>35</v>
      </c>
      <c r="BI12" s="299">
        <v>36</v>
      </c>
      <c r="BJ12" s="299">
        <v>37</v>
      </c>
      <c r="BK12" s="299">
        <v>38</v>
      </c>
      <c r="BL12" s="299">
        <v>39</v>
      </c>
      <c r="BM12" s="299">
        <v>40</v>
      </c>
      <c r="BN12" s="299">
        <v>41</v>
      </c>
      <c r="BO12" s="299">
        <v>42</v>
      </c>
      <c r="BP12" s="299">
        <v>43</v>
      </c>
    </row>
    <row r="13" spans="1:68" s="98" customFormat="1" ht="120">
      <c r="A13" s="420" t="s">
        <v>52</v>
      </c>
      <c r="B13" s="302" t="s">
        <v>224</v>
      </c>
      <c r="C13" s="303" t="s">
        <v>225</v>
      </c>
      <c r="D13" s="303" t="s">
        <v>226</v>
      </c>
      <c r="E13" s="304">
        <v>156680</v>
      </c>
      <c r="F13" s="305">
        <v>156679.51999999999</v>
      </c>
      <c r="G13" s="304">
        <v>156679.51999999999</v>
      </c>
      <c r="H13" s="303" t="s">
        <v>227</v>
      </c>
      <c r="I13" s="303" t="s">
        <v>228</v>
      </c>
      <c r="J13" s="303" t="s">
        <v>229</v>
      </c>
      <c r="K13" s="303" t="s">
        <v>230</v>
      </c>
      <c r="L13" s="303" t="s">
        <v>228</v>
      </c>
      <c r="M13" s="306">
        <v>36069</v>
      </c>
      <c r="N13" s="303" t="s">
        <v>230</v>
      </c>
      <c r="O13" s="303" t="s">
        <v>231</v>
      </c>
      <c r="P13" s="307">
        <v>7.4999999999999997E-3</v>
      </c>
      <c r="Q13" s="308">
        <v>6267.18</v>
      </c>
      <c r="R13" s="303">
        <v>505.29</v>
      </c>
      <c r="S13" s="303">
        <v>0</v>
      </c>
      <c r="T13" s="305">
        <v>68938.98</v>
      </c>
      <c r="U13" s="305">
        <v>62671.81</v>
      </c>
      <c r="V13" s="305">
        <v>56404.62</v>
      </c>
      <c r="W13" s="305">
        <v>50137.440000000002</v>
      </c>
      <c r="X13" s="309">
        <v>43870.26</v>
      </c>
      <c r="Y13" s="286"/>
      <c r="Z13" s="423" t="s">
        <v>52</v>
      </c>
      <c r="AA13" s="310" t="s">
        <v>224</v>
      </c>
      <c r="AB13" s="303" t="s">
        <v>225</v>
      </c>
      <c r="AC13" s="303" t="s">
        <v>226</v>
      </c>
      <c r="AD13" s="311">
        <v>62671.81</v>
      </c>
      <c r="AE13" s="311">
        <v>6267.18</v>
      </c>
      <c r="AF13" s="312">
        <v>505.29</v>
      </c>
      <c r="AG13" s="312">
        <v>0</v>
      </c>
      <c r="AH13" s="312">
        <v>0</v>
      </c>
      <c r="AI13" s="311">
        <v>3133.59</v>
      </c>
      <c r="AJ13" s="312">
        <v>258.52</v>
      </c>
      <c r="AK13" s="312">
        <v>0</v>
      </c>
      <c r="AL13" s="312">
        <v>0</v>
      </c>
      <c r="AM13" s="311">
        <v>3133.59</v>
      </c>
      <c r="AN13" s="312">
        <v>246.77</v>
      </c>
      <c r="AO13" s="311">
        <v>6267.18</v>
      </c>
      <c r="AP13" s="312">
        <v>458.29</v>
      </c>
      <c r="AQ13" s="312">
        <v>0</v>
      </c>
      <c r="AR13" s="312">
        <v>0</v>
      </c>
      <c r="AS13" s="311">
        <v>3133.59</v>
      </c>
      <c r="AT13" s="312">
        <v>235.02</v>
      </c>
      <c r="AU13" s="312">
        <v>0</v>
      </c>
      <c r="AV13" s="312">
        <v>0</v>
      </c>
      <c r="AW13" s="311">
        <v>3133.59</v>
      </c>
      <c r="AX13" s="312">
        <v>223.27</v>
      </c>
      <c r="AY13" s="311">
        <v>6267.18</v>
      </c>
      <c r="AZ13" s="312">
        <v>411.22</v>
      </c>
      <c r="BA13" s="311">
        <v>6267.18</v>
      </c>
      <c r="BB13" s="303">
        <v>364.28</v>
      </c>
      <c r="BC13" s="311">
        <v>6267.18</v>
      </c>
      <c r="BD13" s="312">
        <v>317.27</v>
      </c>
      <c r="BE13" s="311">
        <v>6267.18</v>
      </c>
      <c r="BF13" s="312">
        <v>270.27</v>
      </c>
      <c r="BG13" s="311">
        <v>6267.18</v>
      </c>
      <c r="BH13" s="313">
        <v>223.27</v>
      </c>
      <c r="BI13" s="311">
        <v>6267.18</v>
      </c>
      <c r="BJ13" s="313">
        <v>176.27</v>
      </c>
      <c r="BK13" s="311">
        <v>6267.18</v>
      </c>
      <c r="BL13" s="313">
        <v>129.26</v>
      </c>
      <c r="BM13" s="311">
        <v>6267.18</v>
      </c>
      <c r="BN13" s="313">
        <v>82.25</v>
      </c>
      <c r="BO13" s="311">
        <v>6267.18</v>
      </c>
      <c r="BP13" s="313">
        <v>35.25</v>
      </c>
    </row>
    <row r="14" spans="1:68" ht="204">
      <c r="A14" s="421"/>
      <c r="B14" s="314" t="s">
        <v>237</v>
      </c>
      <c r="C14" s="315" t="s">
        <v>238</v>
      </c>
      <c r="D14" s="230" t="s">
        <v>239</v>
      </c>
      <c r="E14" s="316">
        <v>1000000</v>
      </c>
      <c r="F14" s="316">
        <v>1000000</v>
      </c>
      <c r="G14" s="316">
        <v>1000000</v>
      </c>
      <c r="H14" s="303" t="s">
        <v>227</v>
      </c>
      <c r="I14" s="303" t="s">
        <v>228</v>
      </c>
      <c r="J14" s="317">
        <v>41789</v>
      </c>
      <c r="K14" s="317">
        <v>48548</v>
      </c>
      <c r="L14" s="303" t="s">
        <v>228</v>
      </c>
      <c r="M14" s="317">
        <v>40512</v>
      </c>
      <c r="N14" s="318">
        <v>48548</v>
      </c>
      <c r="O14" s="303" t="s">
        <v>231</v>
      </c>
      <c r="P14" s="319">
        <v>0.05</v>
      </c>
      <c r="Q14" s="320" t="s">
        <v>240</v>
      </c>
      <c r="R14" s="320" t="s">
        <v>246</v>
      </c>
      <c r="S14" s="321">
        <v>0</v>
      </c>
      <c r="T14" s="322">
        <v>528889</v>
      </c>
      <c r="U14" s="322">
        <v>435556</v>
      </c>
      <c r="V14" s="323">
        <v>373333.36</v>
      </c>
      <c r="W14" s="322">
        <v>311111</v>
      </c>
      <c r="X14" s="324">
        <v>248889</v>
      </c>
      <c r="Y14" s="325"/>
      <c r="Z14" s="423"/>
      <c r="AA14" s="314" t="s">
        <v>237</v>
      </c>
      <c r="AB14" s="315" t="s">
        <v>238</v>
      </c>
      <c r="AC14" s="322" t="s">
        <v>239</v>
      </c>
      <c r="AD14" s="322">
        <v>435556</v>
      </c>
      <c r="AE14" s="322">
        <v>62222</v>
      </c>
      <c r="AF14" s="322">
        <v>24440</v>
      </c>
      <c r="AG14" s="322">
        <v>0</v>
      </c>
      <c r="AH14" s="322">
        <v>0</v>
      </c>
      <c r="AI14" s="322">
        <v>31111</v>
      </c>
      <c r="AJ14" s="322">
        <v>15514</v>
      </c>
      <c r="AK14" s="322">
        <v>0</v>
      </c>
      <c r="AL14" s="322">
        <v>0</v>
      </c>
      <c r="AM14" s="322">
        <v>31111</v>
      </c>
      <c r="AN14" s="322">
        <v>11926</v>
      </c>
      <c r="AO14" s="322">
        <v>62222</v>
      </c>
      <c r="AP14" s="322">
        <v>21285</v>
      </c>
      <c r="AQ14" s="322">
        <v>0</v>
      </c>
      <c r="AR14" s="322">
        <v>0</v>
      </c>
      <c r="AS14" s="322">
        <v>31111</v>
      </c>
      <c r="AT14" s="322">
        <v>10949</v>
      </c>
      <c r="AU14" s="322">
        <v>0</v>
      </c>
      <c r="AV14" s="322">
        <v>0</v>
      </c>
      <c r="AW14" s="322">
        <v>31111</v>
      </c>
      <c r="AX14" s="322">
        <v>10339</v>
      </c>
      <c r="AY14" s="322">
        <v>62222</v>
      </c>
      <c r="AZ14" s="322">
        <v>18131</v>
      </c>
      <c r="BA14" s="322">
        <v>62222</v>
      </c>
      <c r="BB14" s="326">
        <v>15020</v>
      </c>
      <c r="BC14" s="322">
        <v>62222</v>
      </c>
      <c r="BD14" s="322">
        <v>11822</v>
      </c>
      <c r="BE14" s="322">
        <v>622222</v>
      </c>
      <c r="BF14" s="322">
        <v>8668</v>
      </c>
      <c r="BG14" s="322">
        <v>62222</v>
      </c>
      <c r="BH14" s="327">
        <v>5514</v>
      </c>
      <c r="BI14" s="322">
        <v>62222</v>
      </c>
      <c r="BJ14" s="327">
        <v>2368</v>
      </c>
      <c r="BK14" s="322"/>
      <c r="BL14" s="327"/>
      <c r="BM14" s="322"/>
      <c r="BN14" s="327"/>
      <c r="BO14" s="322"/>
      <c r="BP14" s="327"/>
    </row>
    <row r="15" spans="1:68" ht="48">
      <c r="A15" s="421"/>
      <c r="B15" s="328" t="s">
        <v>241</v>
      </c>
      <c r="C15" s="329">
        <v>47809</v>
      </c>
      <c r="D15" s="330" t="s">
        <v>242</v>
      </c>
      <c r="E15" s="322">
        <v>4500000</v>
      </c>
      <c r="F15" s="326">
        <v>4499613</v>
      </c>
      <c r="G15" s="326">
        <v>4499613</v>
      </c>
      <c r="H15" s="303" t="s">
        <v>243</v>
      </c>
      <c r="I15" s="303" t="s">
        <v>228</v>
      </c>
      <c r="J15" s="318">
        <v>43678</v>
      </c>
      <c r="K15" s="318">
        <v>48061</v>
      </c>
      <c r="L15" s="303" t="s">
        <v>228</v>
      </c>
      <c r="M15" s="318">
        <v>43313</v>
      </c>
      <c r="N15" s="318">
        <v>48061</v>
      </c>
      <c r="O15" s="330" t="s">
        <v>244</v>
      </c>
      <c r="P15" s="230" t="s">
        <v>245</v>
      </c>
      <c r="Q15" s="322">
        <v>395156</v>
      </c>
      <c r="R15" s="331">
        <v>111413.46</v>
      </c>
      <c r="S15" s="330">
        <v>0</v>
      </c>
      <c r="T15" s="322">
        <v>2766093</v>
      </c>
      <c r="U15" s="322">
        <v>2370937</v>
      </c>
      <c r="V15" s="323">
        <v>1975781</v>
      </c>
      <c r="W15" s="322">
        <v>1580625</v>
      </c>
      <c r="X15" s="324">
        <v>1185469</v>
      </c>
      <c r="Y15" s="325"/>
      <c r="Z15" s="423"/>
      <c r="AA15" s="328" t="s">
        <v>241</v>
      </c>
      <c r="AB15" s="329">
        <v>47809</v>
      </c>
      <c r="AC15" s="330" t="s">
        <v>242</v>
      </c>
      <c r="AD15" s="322">
        <v>2370937</v>
      </c>
      <c r="AE15" s="322">
        <v>395156</v>
      </c>
      <c r="AF15" s="322">
        <v>111413</v>
      </c>
      <c r="AG15" s="322">
        <v>197578</v>
      </c>
      <c r="AH15" s="322">
        <v>65526</v>
      </c>
      <c r="AI15" s="322">
        <v>0</v>
      </c>
      <c r="AJ15" s="322">
        <v>0</v>
      </c>
      <c r="AK15" s="322">
        <v>197578</v>
      </c>
      <c r="AL15" s="322">
        <v>45887</v>
      </c>
      <c r="AM15" s="322">
        <v>0</v>
      </c>
      <c r="AN15" s="322">
        <v>0</v>
      </c>
      <c r="AO15" s="322">
        <v>395156</v>
      </c>
      <c r="AP15" s="322">
        <v>88892</v>
      </c>
      <c r="AQ15" s="322">
        <v>197578</v>
      </c>
      <c r="AR15" s="322">
        <v>46378</v>
      </c>
      <c r="AS15" s="322">
        <v>0</v>
      </c>
      <c r="AT15" s="322">
        <v>0</v>
      </c>
      <c r="AU15" s="322">
        <v>197578</v>
      </c>
      <c r="AV15" s="322">
        <v>42514</v>
      </c>
      <c r="AW15" s="322">
        <v>0</v>
      </c>
      <c r="AX15" s="322">
        <v>0</v>
      </c>
      <c r="AY15" s="322">
        <v>395156</v>
      </c>
      <c r="AZ15" s="322">
        <v>72907</v>
      </c>
      <c r="BA15" s="322">
        <v>395156</v>
      </c>
      <c r="BB15" s="322">
        <v>58256</v>
      </c>
      <c r="BC15" s="322">
        <v>295156</v>
      </c>
      <c r="BD15" s="322">
        <v>43416</v>
      </c>
      <c r="BE15" s="322">
        <v>395156</v>
      </c>
      <c r="BF15" s="322">
        <v>27957</v>
      </c>
      <c r="BG15" s="322" t="s">
        <v>247</v>
      </c>
      <c r="BH15" s="327">
        <v>12123</v>
      </c>
      <c r="BI15" s="322"/>
      <c r="BJ15" s="327"/>
      <c r="BK15" s="322"/>
      <c r="BL15" s="327"/>
      <c r="BM15" s="322"/>
      <c r="BN15" s="327"/>
      <c r="BO15" s="322"/>
      <c r="BP15" s="327"/>
    </row>
    <row r="16" spans="1:68" ht="12" customHeight="1">
      <c r="A16" s="421"/>
      <c r="B16" s="332"/>
      <c r="C16" s="333"/>
      <c r="D16" s="334"/>
      <c r="E16" s="334"/>
      <c r="F16" s="335"/>
      <c r="G16" s="335"/>
      <c r="H16" s="312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6"/>
      <c r="U16" s="336"/>
      <c r="V16" s="337"/>
      <c r="W16" s="336"/>
      <c r="X16" s="338"/>
      <c r="Y16" s="325"/>
      <c r="Z16" s="423"/>
      <c r="AA16" s="337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336"/>
      <c r="BD16" s="336"/>
      <c r="BE16" s="336"/>
      <c r="BF16" s="336"/>
      <c r="BG16" s="336"/>
      <c r="BH16" s="339"/>
      <c r="BI16" s="336"/>
      <c r="BJ16" s="339"/>
      <c r="BK16" s="336"/>
      <c r="BL16" s="339"/>
      <c r="BM16" s="336"/>
      <c r="BN16" s="339"/>
      <c r="BO16" s="336"/>
      <c r="BP16" s="339"/>
    </row>
    <row r="17" spans="1:68" ht="12" customHeight="1" thickBot="1">
      <c r="A17" s="422"/>
      <c r="B17" s="425" t="s">
        <v>53</v>
      </c>
      <c r="C17" s="426"/>
      <c r="D17" s="426"/>
      <c r="E17" s="340">
        <f>(E13*1.663545)+E14+(E15*1.95583)</f>
        <v>10061879.230599999</v>
      </c>
      <c r="F17" s="340">
        <f t="shared" ref="F17" si="0">(F13*1.663545)+F14+(F15*1.95583)</f>
        <v>10061121.5258884</v>
      </c>
      <c r="G17" s="340">
        <f>(G13*1.663545)+G14+(G15*1.95583)</f>
        <v>10061121.5258884</v>
      </c>
      <c r="H17" s="427"/>
      <c r="I17" s="428"/>
      <c r="J17" s="428"/>
      <c r="K17" s="428"/>
      <c r="L17" s="428"/>
      <c r="M17" s="428"/>
      <c r="N17" s="428"/>
      <c r="O17" s="428"/>
      <c r="P17" s="429"/>
      <c r="Q17" s="340">
        <f>(Q13*1.663545)+Q14+(Q15*1.95583)</f>
        <v>876617.02543309995</v>
      </c>
      <c r="R17" s="340">
        <f t="shared" ref="R17:W17" si="1">(R13*1.663545)+R14+(R15*1.95583)</f>
        <v>256701.73012485</v>
      </c>
      <c r="S17" s="340">
        <f t="shared" si="1"/>
        <v>0</v>
      </c>
      <c r="T17" s="340">
        <f t="shared" si="1"/>
        <v>6053579.7676741006</v>
      </c>
      <c r="U17" s="340">
        <f t="shared" si="1"/>
        <v>5176963.0888764495</v>
      </c>
      <c r="V17" s="340">
        <f t="shared" si="1"/>
        <v>4331456.7368078995</v>
      </c>
      <c r="W17" s="340">
        <f t="shared" si="1"/>
        <v>3485950.6813747995</v>
      </c>
      <c r="X17" s="340">
        <f>(X13*1.663545)+X14+(X15*1.95583)</f>
        <v>2640444.9859417002</v>
      </c>
      <c r="Y17" s="325"/>
      <c r="Z17" s="424"/>
      <c r="AA17" s="411" t="s">
        <v>53</v>
      </c>
      <c r="AB17" s="412"/>
      <c r="AC17" s="413"/>
      <c r="AD17" s="341">
        <f>(AD13*1.663545)+AD14+(AD15*1.95583)</f>
        <v>5176963.0888764495</v>
      </c>
      <c r="AE17" s="341">
        <f t="shared" ref="AE17:BP17" si="2">(AE13*1.663545)+AE14+(AE15*1.95583)</f>
        <v>845505.69543309999</v>
      </c>
      <c r="AF17" s="341">
        <f t="shared" si="2"/>
        <v>243185.46044305002</v>
      </c>
      <c r="AG17" s="341">
        <f t="shared" si="2"/>
        <v>386428.97973999998</v>
      </c>
      <c r="AH17" s="341">
        <f t="shared" si="2"/>
        <v>128157.71657999999</v>
      </c>
      <c r="AI17" s="341">
        <f t="shared" si="2"/>
        <v>36323.867976549998</v>
      </c>
      <c r="AJ17" s="341">
        <f t="shared" si="2"/>
        <v>15944.0596534</v>
      </c>
      <c r="AK17" s="341">
        <f t="shared" si="2"/>
        <v>386428.97973999998</v>
      </c>
      <c r="AL17" s="341">
        <f t="shared" si="2"/>
        <v>89747.17121</v>
      </c>
      <c r="AM17" s="341">
        <f t="shared" si="2"/>
        <v>36323.867976549998</v>
      </c>
      <c r="AN17" s="341">
        <f t="shared" si="2"/>
        <v>12336.51299965</v>
      </c>
      <c r="AO17" s="341">
        <f t="shared" si="2"/>
        <v>845505.69543309999</v>
      </c>
      <c r="AP17" s="341">
        <f t="shared" si="2"/>
        <v>195905.02639804999</v>
      </c>
      <c r="AQ17" s="341">
        <f t="shared" si="2"/>
        <v>386428.97973999998</v>
      </c>
      <c r="AR17" s="341">
        <f t="shared" si="2"/>
        <v>90707.483739999996</v>
      </c>
      <c r="AS17" s="341">
        <f t="shared" si="2"/>
        <v>36323.867976549998</v>
      </c>
      <c r="AT17" s="341">
        <f t="shared" si="2"/>
        <v>11339.9663459</v>
      </c>
      <c r="AU17" s="341">
        <f t="shared" si="2"/>
        <v>386428.97973999998</v>
      </c>
      <c r="AV17" s="341">
        <f t="shared" si="2"/>
        <v>83150.156619999994</v>
      </c>
      <c r="AW17" s="341">
        <f t="shared" si="2"/>
        <v>36323.867976549998</v>
      </c>
      <c r="AX17" s="341">
        <f t="shared" si="2"/>
        <v>10710.419692150001</v>
      </c>
      <c r="AY17" s="341">
        <f t="shared" si="2"/>
        <v>845505.69543309999</v>
      </c>
      <c r="AZ17" s="341">
        <f t="shared" si="2"/>
        <v>161408.78078489998</v>
      </c>
      <c r="BA17" s="341">
        <f t="shared" si="2"/>
        <v>845505.69543309999</v>
      </c>
      <c r="BB17" s="341">
        <f t="shared" si="2"/>
        <v>129564.8286526</v>
      </c>
      <c r="BC17" s="341">
        <f t="shared" si="2"/>
        <v>649922.69543309999</v>
      </c>
      <c r="BD17" s="341">
        <f t="shared" si="2"/>
        <v>97264.10820214999</v>
      </c>
      <c r="BE17" s="341">
        <f t="shared" si="2"/>
        <v>1405505.6954331</v>
      </c>
      <c r="BF17" s="341">
        <f t="shared" si="2"/>
        <v>63796.745617149994</v>
      </c>
      <c r="BG17" s="341" t="e">
        <f t="shared" si="2"/>
        <v>#VALUE!</v>
      </c>
      <c r="BH17" s="341">
        <f t="shared" si="2"/>
        <v>29595.94678215</v>
      </c>
      <c r="BI17" s="341">
        <f t="shared" si="2"/>
        <v>72647.735953099997</v>
      </c>
      <c r="BJ17" s="341">
        <f t="shared" si="2"/>
        <v>2661.2330771500001</v>
      </c>
      <c r="BK17" s="341">
        <f t="shared" si="2"/>
        <v>10425.7359531</v>
      </c>
      <c r="BL17" s="341">
        <f t="shared" si="2"/>
        <v>215.0298267</v>
      </c>
      <c r="BM17" s="341">
        <f t="shared" si="2"/>
        <v>10425.7359531</v>
      </c>
      <c r="BN17" s="341">
        <f t="shared" si="2"/>
        <v>136.82657625000002</v>
      </c>
      <c r="BO17" s="341">
        <f t="shared" si="2"/>
        <v>10425.7359531</v>
      </c>
      <c r="BP17" s="341">
        <f t="shared" si="2"/>
        <v>58.639961249999999</v>
      </c>
    </row>
    <row r="18" spans="1:68" ht="12" customHeight="1">
      <c r="A18" s="408" t="s">
        <v>54</v>
      </c>
      <c r="B18" s="342"/>
      <c r="C18" s="343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26"/>
      <c r="U18" s="326"/>
      <c r="V18" s="345"/>
      <c r="W18" s="346"/>
      <c r="X18" s="347"/>
      <c r="Y18" s="325"/>
      <c r="Z18" s="409" t="s">
        <v>54</v>
      </c>
      <c r="AA18" s="348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7"/>
      <c r="BI18" s="346"/>
      <c r="BJ18" s="347"/>
      <c r="BK18" s="346"/>
      <c r="BL18" s="347"/>
      <c r="BM18" s="346"/>
      <c r="BN18" s="347"/>
      <c r="BO18" s="346"/>
      <c r="BP18" s="347"/>
    </row>
    <row r="19" spans="1:68" ht="12" customHeight="1">
      <c r="A19" s="409"/>
      <c r="B19" s="328"/>
      <c r="C19" s="329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22"/>
      <c r="U19" s="322"/>
      <c r="V19" s="323"/>
      <c r="W19" s="322"/>
      <c r="X19" s="327"/>
      <c r="Y19" s="325"/>
      <c r="Z19" s="409"/>
      <c r="AA19" s="348"/>
      <c r="AB19" s="326"/>
      <c r="AC19" s="326"/>
      <c r="AD19" s="326"/>
      <c r="AE19" s="326"/>
      <c r="AF19" s="326"/>
      <c r="AG19" s="322"/>
      <c r="AH19" s="322"/>
      <c r="AI19" s="322"/>
      <c r="AJ19" s="322"/>
      <c r="AK19" s="322"/>
      <c r="AL19" s="322"/>
      <c r="AM19" s="322"/>
      <c r="AN19" s="326"/>
      <c r="AO19" s="326"/>
      <c r="AP19" s="326"/>
      <c r="AQ19" s="322"/>
      <c r="AR19" s="322"/>
      <c r="AS19" s="322"/>
      <c r="AT19" s="322"/>
      <c r="AU19" s="322"/>
      <c r="AV19" s="322"/>
      <c r="AW19" s="322"/>
      <c r="AX19" s="326"/>
      <c r="AY19" s="322"/>
      <c r="AZ19" s="322"/>
      <c r="BA19" s="322"/>
      <c r="BB19" s="322"/>
      <c r="BC19" s="322"/>
      <c r="BD19" s="322"/>
      <c r="BE19" s="322"/>
      <c r="BF19" s="322"/>
      <c r="BG19" s="322"/>
      <c r="BH19" s="327"/>
      <c r="BI19" s="322"/>
      <c r="BJ19" s="327"/>
      <c r="BK19" s="322"/>
      <c r="BL19" s="327"/>
      <c r="BM19" s="322"/>
      <c r="BN19" s="327"/>
      <c r="BO19" s="322"/>
      <c r="BP19" s="327"/>
    </row>
    <row r="20" spans="1:68" ht="12" customHeight="1">
      <c r="A20" s="409"/>
      <c r="B20" s="328"/>
      <c r="C20" s="329"/>
      <c r="D20" s="330"/>
      <c r="E20" s="330"/>
      <c r="F20" s="330"/>
      <c r="G20" s="330"/>
      <c r="H20" s="334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22"/>
      <c r="U20" s="322"/>
      <c r="V20" s="323"/>
      <c r="W20" s="322"/>
      <c r="X20" s="327"/>
      <c r="Y20" s="325"/>
      <c r="Z20" s="409"/>
      <c r="AA20" s="348"/>
      <c r="AB20" s="326"/>
      <c r="AC20" s="326"/>
      <c r="AD20" s="326"/>
      <c r="AE20" s="326"/>
      <c r="AF20" s="326"/>
      <c r="AG20" s="322"/>
      <c r="AH20" s="322"/>
      <c r="AI20" s="322"/>
      <c r="AJ20" s="322"/>
      <c r="AK20" s="322"/>
      <c r="AL20" s="322"/>
      <c r="AM20" s="322"/>
      <c r="AN20" s="326"/>
      <c r="AO20" s="326"/>
      <c r="AP20" s="326"/>
      <c r="AQ20" s="322"/>
      <c r="AR20" s="322"/>
      <c r="AS20" s="322"/>
      <c r="AT20" s="322"/>
      <c r="AU20" s="322"/>
      <c r="AV20" s="322"/>
      <c r="AW20" s="322"/>
      <c r="AX20" s="326"/>
      <c r="AY20" s="322"/>
      <c r="AZ20" s="322"/>
      <c r="BA20" s="322"/>
      <c r="BB20" s="322"/>
      <c r="BC20" s="322"/>
      <c r="BD20" s="322"/>
      <c r="BE20" s="322"/>
      <c r="BF20" s="322"/>
      <c r="BG20" s="322"/>
      <c r="BH20" s="327"/>
      <c r="BI20" s="322"/>
      <c r="BJ20" s="327"/>
      <c r="BK20" s="322"/>
      <c r="BL20" s="327"/>
      <c r="BM20" s="322"/>
      <c r="BN20" s="327"/>
      <c r="BO20" s="322"/>
      <c r="BP20" s="327"/>
    </row>
    <row r="21" spans="1:68" ht="12" customHeight="1">
      <c r="A21" s="409"/>
      <c r="B21" s="328"/>
      <c r="C21" s="329"/>
      <c r="D21" s="330"/>
      <c r="E21" s="330"/>
      <c r="F21" s="330"/>
      <c r="G21" s="330"/>
      <c r="H21" s="334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22"/>
      <c r="U21" s="322"/>
      <c r="V21" s="323"/>
      <c r="W21" s="322"/>
      <c r="X21" s="327"/>
      <c r="Y21" s="325"/>
      <c r="Z21" s="409"/>
      <c r="AA21" s="348"/>
      <c r="AB21" s="326"/>
      <c r="AC21" s="326"/>
      <c r="AD21" s="326"/>
      <c r="AE21" s="326"/>
      <c r="AF21" s="326"/>
      <c r="AG21" s="322"/>
      <c r="AH21" s="322"/>
      <c r="AI21" s="322"/>
      <c r="AJ21" s="322"/>
      <c r="AK21" s="322"/>
      <c r="AL21" s="322"/>
      <c r="AM21" s="322"/>
      <c r="AN21" s="326"/>
      <c r="AO21" s="326"/>
      <c r="AP21" s="326"/>
      <c r="AQ21" s="322"/>
      <c r="AR21" s="322"/>
      <c r="AS21" s="322"/>
      <c r="AT21" s="322"/>
      <c r="AU21" s="322"/>
      <c r="AV21" s="322"/>
      <c r="AW21" s="322"/>
      <c r="AX21" s="326"/>
      <c r="AY21" s="322"/>
      <c r="AZ21" s="322"/>
      <c r="BA21" s="322"/>
      <c r="BB21" s="322"/>
      <c r="BC21" s="322"/>
      <c r="BD21" s="322"/>
      <c r="BE21" s="322"/>
      <c r="BF21" s="322"/>
      <c r="BG21" s="322"/>
      <c r="BH21" s="327"/>
      <c r="BI21" s="322"/>
      <c r="BJ21" s="327"/>
      <c r="BK21" s="322"/>
      <c r="BL21" s="327"/>
      <c r="BM21" s="322"/>
      <c r="BN21" s="327"/>
      <c r="BO21" s="322"/>
      <c r="BP21" s="327"/>
    </row>
    <row r="22" spans="1:68" ht="12" customHeight="1" thickBot="1">
      <c r="A22" s="410"/>
      <c r="B22" s="411" t="s">
        <v>55</v>
      </c>
      <c r="C22" s="412"/>
      <c r="D22" s="413"/>
      <c r="E22" s="349">
        <v>0</v>
      </c>
      <c r="F22" s="349">
        <v>0</v>
      </c>
      <c r="G22" s="350">
        <v>0</v>
      </c>
      <c r="H22" s="414"/>
      <c r="I22" s="415"/>
      <c r="J22" s="415"/>
      <c r="K22" s="415"/>
      <c r="L22" s="415"/>
      <c r="M22" s="415"/>
      <c r="N22" s="415"/>
      <c r="O22" s="415"/>
      <c r="P22" s="416"/>
      <c r="Q22" s="349">
        <v>0</v>
      </c>
      <c r="R22" s="349">
        <v>0</v>
      </c>
      <c r="S22" s="349">
        <v>0</v>
      </c>
      <c r="T22" s="351">
        <v>0</v>
      </c>
      <c r="U22" s="351">
        <v>0</v>
      </c>
      <c r="V22" s="352">
        <v>0</v>
      </c>
      <c r="W22" s="351">
        <v>0</v>
      </c>
      <c r="X22" s="353">
        <v>0</v>
      </c>
      <c r="Y22" s="325"/>
      <c r="Z22" s="410"/>
      <c r="AA22" s="417" t="s">
        <v>55</v>
      </c>
      <c r="AB22" s="418"/>
      <c r="AC22" s="419"/>
      <c r="AD22" s="352">
        <v>0</v>
      </c>
      <c r="AE22" s="354">
        <v>0</v>
      </c>
      <c r="AF22" s="354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1">
        <v>0</v>
      </c>
      <c r="AM22" s="351">
        <v>0</v>
      </c>
      <c r="AN22" s="354">
        <v>0</v>
      </c>
      <c r="AO22" s="354">
        <v>0</v>
      </c>
      <c r="AP22" s="354">
        <v>0</v>
      </c>
      <c r="AQ22" s="351">
        <v>0</v>
      </c>
      <c r="AR22" s="351">
        <v>0</v>
      </c>
      <c r="AS22" s="351">
        <v>0</v>
      </c>
      <c r="AT22" s="351">
        <v>0</v>
      </c>
      <c r="AU22" s="351">
        <v>0</v>
      </c>
      <c r="AV22" s="351">
        <v>0</v>
      </c>
      <c r="AW22" s="351">
        <v>0</v>
      </c>
      <c r="AX22" s="354">
        <v>0</v>
      </c>
      <c r="AY22" s="351">
        <v>0</v>
      </c>
      <c r="AZ22" s="351">
        <v>0</v>
      </c>
      <c r="BA22" s="351">
        <v>0</v>
      </c>
      <c r="BB22" s="351">
        <v>0</v>
      </c>
      <c r="BC22" s="351">
        <v>0</v>
      </c>
      <c r="BD22" s="351">
        <v>0</v>
      </c>
      <c r="BE22" s="351">
        <v>0</v>
      </c>
      <c r="BF22" s="351">
        <v>0</v>
      </c>
      <c r="BG22" s="351">
        <v>0</v>
      </c>
      <c r="BH22" s="353">
        <v>0</v>
      </c>
      <c r="BI22" s="351">
        <v>0</v>
      </c>
      <c r="BJ22" s="353">
        <v>0</v>
      </c>
      <c r="BK22" s="351">
        <v>0</v>
      </c>
      <c r="BL22" s="353">
        <v>0</v>
      </c>
      <c r="BM22" s="351">
        <v>0</v>
      </c>
      <c r="BN22" s="353">
        <v>0</v>
      </c>
      <c r="BO22" s="351">
        <v>0</v>
      </c>
      <c r="BP22" s="353">
        <v>0</v>
      </c>
    </row>
    <row r="23" spans="1:68" ht="12" customHeight="1" thickBot="1">
      <c r="A23" s="400" t="s">
        <v>56</v>
      </c>
      <c r="B23" s="401"/>
      <c r="C23" s="401"/>
      <c r="D23" s="402"/>
      <c r="E23" s="355">
        <f>E17+E22</f>
        <v>10061879.230599999</v>
      </c>
      <c r="F23" s="355">
        <f t="shared" ref="F23:G23" si="3">F17+F22</f>
        <v>10061121.5258884</v>
      </c>
      <c r="G23" s="355">
        <f t="shared" si="3"/>
        <v>10061121.5258884</v>
      </c>
      <c r="H23" s="403"/>
      <c r="I23" s="404"/>
      <c r="J23" s="404"/>
      <c r="K23" s="404"/>
      <c r="L23" s="404"/>
      <c r="M23" s="404"/>
      <c r="N23" s="404"/>
      <c r="O23" s="404"/>
      <c r="P23" s="405"/>
      <c r="Q23" s="356">
        <f>Q17+Q22</f>
        <v>876617.02543309995</v>
      </c>
      <c r="R23" s="356">
        <f t="shared" ref="R23:W23" si="4">R17+R22</f>
        <v>256701.73012485</v>
      </c>
      <c r="S23" s="356">
        <f t="shared" si="4"/>
        <v>0</v>
      </c>
      <c r="T23" s="356">
        <f t="shared" si="4"/>
        <v>6053579.7676741006</v>
      </c>
      <c r="U23" s="356">
        <f t="shared" si="4"/>
        <v>5176963.0888764495</v>
      </c>
      <c r="V23" s="356">
        <f t="shared" si="4"/>
        <v>4331456.7368078995</v>
      </c>
      <c r="W23" s="356">
        <f t="shared" si="4"/>
        <v>3485950.6813747995</v>
      </c>
      <c r="X23" s="356">
        <f>X17+X22</f>
        <v>2640444.9859417002</v>
      </c>
      <c r="Y23" s="325"/>
      <c r="Z23" s="400" t="s">
        <v>56</v>
      </c>
      <c r="AA23" s="401"/>
      <c r="AB23" s="401"/>
      <c r="AC23" s="402"/>
      <c r="AD23" s="357">
        <f>AD17+AD22</f>
        <v>5176963.0888764495</v>
      </c>
      <c r="AE23" s="357">
        <f t="shared" ref="AE23:BP23" si="5">AE17+AE22</f>
        <v>845505.69543309999</v>
      </c>
      <c r="AF23" s="357">
        <f t="shared" si="5"/>
        <v>243185.46044305002</v>
      </c>
      <c r="AG23" s="357">
        <f t="shared" si="5"/>
        <v>386428.97973999998</v>
      </c>
      <c r="AH23" s="357">
        <f t="shared" si="5"/>
        <v>128157.71657999999</v>
      </c>
      <c r="AI23" s="357">
        <f t="shared" si="5"/>
        <v>36323.867976549998</v>
      </c>
      <c r="AJ23" s="357">
        <f t="shared" si="5"/>
        <v>15944.0596534</v>
      </c>
      <c r="AK23" s="357">
        <f t="shared" si="5"/>
        <v>386428.97973999998</v>
      </c>
      <c r="AL23" s="357">
        <f t="shared" si="5"/>
        <v>89747.17121</v>
      </c>
      <c r="AM23" s="357">
        <f t="shared" si="5"/>
        <v>36323.867976549998</v>
      </c>
      <c r="AN23" s="357">
        <f t="shared" si="5"/>
        <v>12336.51299965</v>
      </c>
      <c r="AO23" s="357">
        <f t="shared" si="5"/>
        <v>845505.69543309999</v>
      </c>
      <c r="AP23" s="357">
        <f t="shared" si="5"/>
        <v>195905.02639804999</v>
      </c>
      <c r="AQ23" s="357">
        <f t="shared" si="5"/>
        <v>386428.97973999998</v>
      </c>
      <c r="AR23" s="357">
        <f t="shared" si="5"/>
        <v>90707.483739999996</v>
      </c>
      <c r="AS23" s="357">
        <f t="shared" si="5"/>
        <v>36323.867976549998</v>
      </c>
      <c r="AT23" s="357">
        <f t="shared" si="5"/>
        <v>11339.9663459</v>
      </c>
      <c r="AU23" s="357">
        <f t="shared" si="5"/>
        <v>386428.97973999998</v>
      </c>
      <c r="AV23" s="357">
        <f t="shared" si="5"/>
        <v>83150.156619999994</v>
      </c>
      <c r="AW23" s="357">
        <f t="shared" si="5"/>
        <v>36323.867976549998</v>
      </c>
      <c r="AX23" s="357">
        <f t="shared" si="5"/>
        <v>10710.419692150001</v>
      </c>
      <c r="AY23" s="357">
        <f t="shared" si="5"/>
        <v>845505.69543309999</v>
      </c>
      <c r="AZ23" s="357">
        <f t="shared" si="5"/>
        <v>161408.78078489998</v>
      </c>
      <c r="BA23" s="357">
        <f t="shared" si="5"/>
        <v>845505.69543309999</v>
      </c>
      <c r="BB23" s="357">
        <f t="shared" si="5"/>
        <v>129564.8286526</v>
      </c>
      <c r="BC23" s="357">
        <f t="shared" si="5"/>
        <v>649922.69543309999</v>
      </c>
      <c r="BD23" s="357">
        <f t="shared" si="5"/>
        <v>97264.10820214999</v>
      </c>
      <c r="BE23" s="357">
        <f t="shared" si="5"/>
        <v>1405505.6954331</v>
      </c>
      <c r="BF23" s="357">
        <f t="shared" si="5"/>
        <v>63796.745617149994</v>
      </c>
      <c r="BG23" s="357" t="e">
        <f t="shared" si="5"/>
        <v>#VALUE!</v>
      </c>
      <c r="BH23" s="357">
        <f t="shared" si="5"/>
        <v>29595.94678215</v>
      </c>
      <c r="BI23" s="357">
        <f t="shared" si="5"/>
        <v>72647.735953099997</v>
      </c>
      <c r="BJ23" s="357">
        <f t="shared" si="5"/>
        <v>2661.2330771500001</v>
      </c>
      <c r="BK23" s="357">
        <f t="shared" si="5"/>
        <v>10425.7359531</v>
      </c>
      <c r="BL23" s="357">
        <f t="shared" si="5"/>
        <v>215.0298267</v>
      </c>
      <c r="BM23" s="357">
        <f t="shared" si="5"/>
        <v>10425.7359531</v>
      </c>
      <c r="BN23" s="357">
        <f t="shared" si="5"/>
        <v>136.82657625000002</v>
      </c>
      <c r="BO23" s="357">
        <f t="shared" si="5"/>
        <v>10425.7359531</v>
      </c>
      <c r="BP23" s="357">
        <f t="shared" si="5"/>
        <v>58.639961249999999</v>
      </c>
    </row>
    <row r="24" spans="1:68" ht="12" customHeight="1">
      <c r="A24" s="358"/>
      <c r="B24" s="358"/>
      <c r="C24" s="358"/>
      <c r="D24" s="358"/>
      <c r="H24" s="359"/>
      <c r="I24" s="359"/>
      <c r="J24" s="359"/>
      <c r="K24" s="359"/>
      <c r="L24" s="359"/>
      <c r="M24" s="359"/>
      <c r="N24" s="359"/>
      <c r="O24" s="359"/>
      <c r="P24" s="359"/>
      <c r="T24" s="360"/>
      <c r="U24" s="360"/>
      <c r="V24" s="360"/>
      <c r="W24" s="361"/>
      <c r="X24" s="361"/>
      <c r="Y24" s="325"/>
      <c r="Z24" s="358"/>
      <c r="AA24" s="358"/>
      <c r="AB24" s="358"/>
      <c r="AC24" s="358"/>
      <c r="AD24" s="358"/>
      <c r="AE24" s="360"/>
      <c r="AF24" s="360"/>
      <c r="AG24" s="360"/>
      <c r="AH24" s="360"/>
      <c r="AI24" s="360"/>
      <c r="AJ24" s="360"/>
      <c r="AK24" s="360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60"/>
      <c r="AY24" s="361"/>
      <c r="AZ24" s="361"/>
      <c r="BA24" s="361"/>
      <c r="BB24" s="361"/>
      <c r="BC24" s="361"/>
      <c r="BD24" s="361"/>
      <c r="BE24" s="361"/>
      <c r="BF24" s="361"/>
      <c r="BG24" s="361"/>
      <c r="BH24" s="361"/>
    </row>
    <row r="25" spans="1:68" ht="11.1" customHeight="1">
      <c r="T25" s="360" t="s">
        <v>57</v>
      </c>
      <c r="U25" s="362"/>
      <c r="V25" s="362"/>
      <c r="W25" s="362"/>
      <c r="X25" s="362"/>
      <c r="Y25" s="325"/>
      <c r="Z25" s="363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 t="s">
        <v>57</v>
      </c>
      <c r="AZ25" s="360"/>
      <c r="BA25" s="362"/>
      <c r="BB25" s="362"/>
      <c r="BC25" s="362"/>
      <c r="BD25" s="362"/>
      <c r="BE25" s="362"/>
      <c r="BF25" s="362"/>
      <c r="BG25" s="362"/>
      <c r="BH25" s="362"/>
    </row>
    <row r="26" spans="1:68" ht="11.1" hidden="1" customHeight="1">
      <c r="A26" s="359" t="s">
        <v>58</v>
      </c>
      <c r="B26" s="406" t="s">
        <v>59</v>
      </c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277"/>
      <c r="Z26" s="358" t="s">
        <v>58</v>
      </c>
      <c r="AA26" s="430" t="s">
        <v>60</v>
      </c>
      <c r="AB26" s="430"/>
      <c r="AC26" s="430"/>
      <c r="AD26" s="430"/>
      <c r="AE26" s="430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0"/>
      <c r="AR26" s="430"/>
      <c r="AS26" s="430"/>
      <c r="AT26" s="430"/>
      <c r="AU26" s="430"/>
      <c r="AV26" s="430"/>
      <c r="AW26" s="430"/>
      <c r="AX26" s="430"/>
      <c r="AY26" s="430"/>
      <c r="AZ26" s="430"/>
      <c r="BA26" s="430"/>
      <c r="BB26" s="430"/>
      <c r="BC26" s="430"/>
      <c r="BD26" s="430"/>
      <c r="BE26" s="430"/>
      <c r="BF26" s="430"/>
      <c r="BG26" s="430"/>
      <c r="BH26" s="430"/>
    </row>
    <row r="27" spans="1:68" ht="11.1" hidden="1" customHeight="1">
      <c r="A27" s="359" t="s">
        <v>58</v>
      </c>
      <c r="B27" s="406" t="s">
        <v>61</v>
      </c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277"/>
      <c r="Z27" s="358" t="s">
        <v>58</v>
      </c>
      <c r="AA27" s="431" t="s">
        <v>62</v>
      </c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1"/>
      <c r="AO27" s="431"/>
      <c r="AP27" s="431"/>
      <c r="AQ27" s="431"/>
      <c r="AR27" s="431"/>
      <c r="AS27" s="431"/>
      <c r="AT27" s="431"/>
      <c r="AU27" s="431"/>
      <c r="AV27" s="431"/>
      <c r="AW27" s="431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H27" s="431"/>
    </row>
    <row r="28" spans="1:68" ht="11.1" hidden="1" customHeight="1">
      <c r="A28" s="359" t="s">
        <v>58</v>
      </c>
      <c r="B28" s="379" t="s">
        <v>60</v>
      </c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65"/>
      <c r="Z28" s="358" t="s">
        <v>58</v>
      </c>
      <c r="AA28" s="431" t="s">
        <v>63</v>
      </c>
      <c r="AB28" s="431"/>
      <c r="AC28" s="431"/>
      <c r="AD28" s="431"/>
      <c r="AE28" s="431"/>
      <c r="AF28" s="431"/>
      <c r="AG28" s="431"/>
      <c r="AH28" s="431"/>
      <c r="AI28" s="431"/>
      <c r="AJ28" s="431"/>
      <c r="AK28" s="431"/>
      <c r="AL28" s="431"/>
      <c r="AM28" s="431"/>
      <c r="AN28" s="431"/>
      <c r="AO28" s="431"/>
      <c r="AP28" s="431"/>
      <c r="AQ28" s="431"/>
      <c r="AR28" s="431"/>
      <c r="AS28" s="431"/>
      <c r="AT28" s="431"/>
      <c r="AU28" s="431"/>
      <c r="AV28" s="431"/>
      <c r="AW28" s="431"/>
      <c r="AX28" s="431"/>
      <c r="AY28" s="431"/>
      <c r="AZ28" s="431"/>
      <c r="BA28" s="431"/>
      <c r="BB28" s="431"/>
      <c r="BC28" s="431"/>
      <c r="BD28" s="431"/>
      <c r="BE28" s="431"/>
      <c r="BF28" s="431"/>
      <c r="BG28" s="431"/>
      <c r="BH28" s="431"/>
    </row>
    <row r="29" spans="1:68" ht="11.1" hidden="1" customHeight="1">
      <c r="A29" s="359" t="s">
        <v>58</v>
      </c>
      <c r="B29" s="379" t="s">
        <v>64</v>
      </c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65"/>
      <c r="Z29" s="358" t="s">
        <v>58</v>
      </c>
      <c r="AA29" s="431" t="s">
        <v>65</v>
      </c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431"/>
      <c r="AN29" s="431"/>
      <c r="AO29" s="431"/>
      <c r="AP29" s="431"/>
      <c r="AQ29" s="431"/>
      <c r="AR29" s="431"/>
      <c r="AS29" s="431"/>
      <c r="AT29" s="431"/>
      <c r="AU29" s="431"/>
      <c r="AV29" s="431"/>
      <c r="AW29" s="431"/>
      <c r="AX29" s="431"/>
      <c r="AY29" s="431"/>
      <c r="AZ29" s="431"/>
      <c r="BA29" s="431"/>
      <c r="BB29" s="431"/>
      <c r="BC29" s="431"/>
      <c r="BD29" s="431"/>
      <c r="BE29" s="431"/>
      <c r="BF29" s="431"/>
      <c r="BG29" s="431"/>
      <c r="BH29" s="431"/>
    </row>
    <row r="30" spans="1:68" ht="11.1" hidden="1" customHeight="1">
      <c r="A30" s="359" t="s">
        <v>58</v>
      </c>
      <c r="B30" s="379" t="s">
        <v>63</v>
      </c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65"/>
      <c r="Z30" s="358" t="s">
        <v>58</v>
      </c>
      <c r="AA30" s="431" t="s">
        <v>66</v>
      </c>
      <c r="AB30" s="431"/>
      <c r="AC30" s="431"/>
      <c r="AD30" s="431"/>
      <c r="AE30" s="431"/>
      <c r="AF30" s="431"/>
      <c r="AG30" s="431"/>
      <c r="AH30" s="431"/>
      <c r="AI30" s="431"/>
      <c r="AJ30" s="431"/>
      <c r="AK30" s="431"/>
      <c r="AL30" s="431"/>
      <c r="AM30" s="431"/>
      <c r="AN30" s="431"/>
      <c r="AO30" s="431"/>
      <c r="AP30" s="431"/>
      <c r="AQ30" s="431"/>
      <c r="AR30" s="431"/>
      <c r="AS30" s="431"/>
      <c r="AT30" s="431"/>
      <c r="AU30" s="431"/>
      <c r="AV30" s="431"/>
      <c r="AW30" s="431"/>
      <c r="AX30" s="431"/>
      <c r="AY30" s="431"/>
      <c r="AZ30" s="431"/>
      <c r="BA30" s="431"/>
      <c r="BB30" s="431"/>
      <c r="BC30" s="431"/>
      <c r="BD30" s="431"/>
      <c r="BE30" s="431"/>
      <c r="BF30" s="431"/>
      <c r="BG30" s="431"/>
      <c r="BH30" s="431"/>
    </row>
    <row r="31" spans="1:68" ht="11.1" hidden="1" customHeight="1">
      <c r="A31" s="359" t="s">
        <v>58</v>
      </c>
      <c r="B31" s="379" t="s">
        <v>67</v>
      </c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65"/>
      <c r="Z31" s="358" t="s">
        <v>58</v>
      </c>
      <c r="AA31" s="431" t="s">
        <v>68</v>
      </c>
      <c r="AB31" s="431"/>
      <c r="AC31" s="431"/>
      <c r="AD31" s="431"/>
      <c r="AE31" s="431"/>
      <c r="AF31" s="431"/>
      <c r="AG31" s="431"/>
      <c r="AH31" s="431"/>
      <c r="AI31" s="431"/>
      <c r="AJ31" s="431"/>
      <c r="AK31" s="431"/>
      <c r="AL31" s="431"/>
      <c r="AM31" s="431"/>
      <c r="AN31" s="431"/>
      <c r="AO31" s="431"/>
      <c r="AP31" s="431"/>
      <c r="AQ31" s="431"/>
      <c r="AR31" s="431"/>
      <c r="AS31" s="431"/>
      <c r="AT31" s="431"/>
      <c r="AU31" s="431"/>
      <c r="AV31" s="431"/>
      <c r="AW31" s="431"/>
      <c r="AX31" s="431"/>
      <c r="AY31" s="431"/>
      <c r="AZ31" s="431"/>
      <c r="BA31" s="431"/>
      <c r="BB31" s="431"/>
      <c r="BC31" s="431"/>
      <c r="BD31" s="431"/>
      <c r="BE31" s="431"/>
      <c r="BF31" s="431"/>
      <c r="BG31" s="431"/>
      <c r="BH31" s="431"/>
    </row>
    <row r="32" spans="1:68" ht="11.1" hidden="1" customHeight="1">
      <c r="A32" s="359" t="s">
        <v>58</v>
      </c>
      <c r="B32" s="379" t="s">
        <v>69</v>
      </c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65"/>
      <c r="Z32" s="358" t="s">
        <v>58</v>
      </c>
      <c r="AA32" s="431" t="s">
        <v>70</v>
      </c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V32" s="431"/>
      <c r="AW32" s="431"/>
      <c r="AX32" s="431"/>
      <c r="AY32" s="431"/>
      <c r="AZ32" s="431"/>
      <c r="BA32" s="431"/>
      <c r="BB32" s="431"/>
      <c r="BC32" s="431"/>
      <c r="BD32" s="431"/>
      <c r="BE32" s="431"/>
      <c r="BF32" s="431"/>
      <c r="BG32" s="431"/>
      <c r="BH32" s="431"/>
    </row>
    <row r="33" spans="1:61" ht="11.1" hidden="1" customHeight="1">
      <c r="A33" s="359" t="s">
        <v>58</v>
      </c>
      <c r="B33" s="379" t="s">
        <v>71</v>
      </c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65"/>
      <c r="Z33" s="358" t="s">
        <v>58</v>
      </c>
      <c r="AA33" s="431" t="s">
        <v>72</v>
      </c>
      <c r="AB33" s="431"/>
      <c r="AC33" s="431"/>
      <c r="AD33" s="431"/>
      <c r="AE33" s="431"/>
      <c r="AF33" s="431"/>
      <c r="AG33" s="431"/>
      <c r="AH33" s="431"/>
      <c r="AI33" s="431"/>
      <c r="AJ33" s="431"/>
      <c r="AK33" s="431"/>
      <c r="AL33" s="431"/>
      <c r="AM33" s="431"/>
      <c r="AN33" s="431"/>
      <c r="AO33" s="431"/>
      <c r="AP33" s="431"/>
      <c r="AQ33" s="431"/>
      <c r="AR33" s="431"/>
      <c r="AS33" s="431"/>
      <c r="AT33" s="431"/>
      <c r="AU33" s="431"/>
      <c r="AV33" s="431"/>
      <c r="AW33" s="431"/>
      <c r="AX33" s="431"/>
      <c r="AY33" s="431"/>
      <c r="AZ33" s="431"/>
      <c r="BA33" s="431"/>
      <c r="BB33" s="431"/>
      <c r="BC33" s="431"/>
      <c r="BD33" s="431"/>
      <c r="BE33" s="431"/>
      <c r="BF33" s="431"/>
      <c r="BG33" s="431"/>
      <c r="BH33" s="431"/>
    </row>
    <row r="34" spans="1:61" ht="11.1" hidden="1" customHeight="1">
      <c r="A34" s="359" t="s">
        <v>58</v>
      </c>
      <c r="B34" s="379" t="s">
        <v>73</v>
      </c>
      <c r="C34" s="379"/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65"/>
      <c r="Z34" s="366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</row>
    <row r="35" spans="1:61" ht="23.1" hidden="1" customHeight="1">
      <c r="A35" s="358" t="s">
        <v>58</v>
      </c>
      <c r="B35" s="431" t="s">
        <v>74</v>
      </c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365"/>
      <c r="Z35" s="366"/>
    </row>
    <row r="36" spans="1:61" ht="11.1" hidden="1" customHeight="1">
      <c r="A36" s="358" t="s">
        <v>58</v>
      </c>
      <c r="B36" s="431" t="s">
        <v>75</v>
      </c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31"/>
      <c r="V36" s="431"/>
      <c r="W36" s="431"/>
      <c r="X36" s="431"/>
      <c r="Y36" s="365"/>
      <c r="Z36" s="366"/>
    </row>
    <row r="37" spans="1:61" ht="23.1" hidden="1" customHeight="1">
      <c r="A37" s="358" t="s">
        <v>58</v>
      </c>
      <c r="B37" s="431" t="s">
        <v>76</v>
      </c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  <c r="W37" s="431"/>
      <c r="X37" s="431"/>
      <c r="Y37" s="365"/>
      <c r="Z37" s="367"/>
      <c r="AA37" s="360"/>
      <c r="AB37" s="360"/>
      <c r="AC37" s="360"/>
      <c r="AD37" s="360"/>
      <c r="AE37" s="360"/>
      <c r="AF37" s="360"/>
      <c r="AG37" s="360"/>
      <c r="AH37" s="360"/>
      <c r="AI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</row>
    <row r="38" spans="1:61" s="369" customFormat="1" ht="23.1" hidden="1" customHeight="1">
      <c r="A38" s="358" t="s">
        <v>58</v>
      </c>
      <c r="B38" s="431" t="s">
        <v>77</v>
      </c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365"/>
      <c r="Z38" s="366"/>
      <c r="AA38" s="366"/>
      <c r="AB38" s="366"/>
      <c r="AC38" s="98"/>
      <c r="AD38" s="9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  <c r="BC38" s="368"/>
      <c r="BD38" s="368"/>
      <c r="BE38" s="368"/>
      <c r="BF38" s="368"/>
      <c r="BG38" s="368"/>
      <c r="BH38" s="368"/>
      <c r="BI38" s="368"/>
    </row>
    <row r="39" spans="1:61" s="369" customFormat="1" ht="23.1" hidden="1" customHeight="1">
      <c r="A39" s="358" t="s">
        <v>58</v>
      </c>
      <c r="B39" s="431" t="s">
        <v>78</v>
      </c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365"/>
      <c r="Z39" s="366"/>
      <c r="AA39" s="366"/>
      <c r="AB39" s="366"/>
      <c r="AC39" s="98"/>
      <c r="AD39" s="9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  <c r="BC39" s="368"/>
      <c r="BD39" s="368"/>
      <c r="BE39" s="368"/>
      <c r="BF39" s="368"/>
      <c r="BG39" s="368"/>
      <c r="BH39" s="368"/>
      <c r="BI39" s="368"/>
    </row>
    <row r="40" spans="1:61" s="369" customFormat="1" ht="23.1" hidden="1" customHeight="1">
      <c r="A40" s="358" t="s">
        <v>58</v>
      </c>
      <c r="B40" s="431" t="s">
        <v>79</v>
      </c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365"/>
      <c r="Z40" s="366"/>
      <c r="AA40" s="366"/>
      <c r="AB40" s="366"/>
      <c r="AC40" s="98"/>
      <c r="AD40" s="9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</row>
    <row r="41" spans="1:61" s="369" customFormat="1" ht="23.1" hidden="1" customHeight="1">
      <c r="A41" s="358" t="s">
        <v>58</v>
      </c>
      <c r="B41" s="431" t="s">
        <v>80</v>
      </c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365"/>
      <c r="Z41" s="366"/>
      <c r="AA41" s="366"/>
      <c r="AB41" s="366"/>
      <c r="AC41" s="98"/>
      <c r="AD41" s="9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  <c r="BC41" s="368"/>
      <c r="BD41" s="368"/>
      <c r="BE41" s="368"/>
      <c r="BF41" s="368"/>
      <c r="BG41" s="368"/>
      <c r="BH41" s="368"/>
      <c r="BI41" s="368"/>
    </row>
    <row r="42" spans="1:61" s="369" customFormat="1" ht="23.1" hidden="1" customHeight="1">
      <c r="A42" s="358" t="s">
        <v>58</v>
      </c>
      <c r="B42" s="432" t="s">
        <v>81</v>
      </c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432"/>
      <c r="U42" s="432"/>
      <c r="V42" s="432"/>
      <c r="W42" s="432"/>
      <c r="X42" s="432"/>
      <c r="Y42" s="370"/>
      <c r="Z42" s="366"/>
      <c r="AA42" s="364"/>
      <c r="AB42" s="364"/>
      <c r="AC42" s="371"/>
      <c r="AD42" s="371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</row>
    <row r="43" spans="1:61" ht="23.1" hidden="1" customHeight="1">
      <c r="A43" s="358" t="s">
        <v>58</v>
      </c>
      <c r="B43" s="432" t="s">
        <v>82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AC43" s="360"/>
      <c r="AD43" s="360"/>
    </row>
    <row r="44" spans="1:61" hidden="1">
      <c r="AC44" s="360"/>
      <c r="AD44" s="360"/>
    </row>
    <row r="45" spans="1:61" hidden="1">
      <c r="AC45" s="360"/>
      <c r="AD45" s="360"/>
    </row>
    <row r="46" spans="1:61" hidden="1">
      <c r="AC46" s="373"/>
      <c r="AD46" s="373"/>
    </row>
    <row r="47" spans="1:61">
      <c r="AC47" s="360"/>
      <c r="AD47" s="360"/>
    </row>
    <row r="48" spans="1:61">
      <c r="AC48" s="360"/>
      <c r="AD48" s="360"/>
    </row>
    <row r="49" spans="29:30">
      <c r="AC49" s="360"/>
      <c r="AD49" s="360"/>
    </row>
    <row r="50" spans="29:30">
      <c r="AC50" s="360"/>
      <c r="AD50" s="360"/>
    </row>
    <row r="51" spans="29:30">
      <c r="AC51" s="374"/>
      <c r="AD51" s="374"/>
    </row>
    <row r="52" spans="29:30">
      <c r="AC52" s="360"/>
      <c r="AD52" s="360"/>
    </row>
  </sheetData>
  <mergeCells count="93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A9:A11"/>
    <mergeCell ref="B9:B11"/>
    <mergeCell ref="C9:C11"/>
    <mergeCell ref="D9:D11"/>
    <mergeCell ref="E9:E11"/>
    <mergeCell ref="AA2:AQ2"/>
    <mergeCell ref="AA3:AI3"/>
    <mergeCell ref="B4:X4"/>
    <mergeCell ref="Z4:BH4"/>
    <mergeCell ref="B5:F5"/>
    <mergeCell ref="BI9:BJ10"/>
    <mergeCell ref="BK9:BL10"/>
    <mergeCell ref="BM9:BN10"/>
    <mergeCell ref="BO9:BP10"/>
    <mergeCell ref="B6:F6"/>
    <mergeCell ref="U6:X6"/>
    <mergeCell ref="P10:P11"/>
    <mergeCell ref="B7:F7"/>
    <mergeCell ref="U7:X7"/>
    <mergeCell ref="F9:F11"/>
    <mergeCell ref="G9:G11"/>
    <mergeCell ref="H9:H11"/>
    <mergeCell ref="I9:K9"/>
    <mergeCell ref="L9:N9"/>
    <mergeCell ref="O9:P9"/>
    <mergeCell ref="Q9:Q11"/>
  </mergeCells>
  <pageMargins left="0.31496062992125984" right="0.31496062992125984" top="0.35433070866141736" bottom="0.35433070866141736" header="0.31496062992125984" footer="0.31496062992125984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G48"/>
  <sheetViews>
    <sheetView zoomScaleNormal="100" workbookViewId="0">
      <selection activeCell="A26" sqref="A26:XFD48"/>
    </sheetView>
  </sheetViews>
  <sheetFormatPr defaultColWidth="9.140625" defaultRowHeight="13.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83" customWidth="1"/>
    <col min="21" max="21" width="7.28515625" style="83" customWidth="1"/>
    <col min="22" max="22" width="6.28515625" style="83" customWidth="1"/>
    <col min="23" max="23" width="6.5703125" style="83" customWidth="1"/>
    <col min="24" max="24" width="3" style="84" customWidth="1"/>
    <col min="25" max="25" width="4" style="83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>
      <c r="A2" s="5"/>
      <c r="B2" s="5" t="s">
        <v>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84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>
      <c r="A4" s="5"/>
      <c r="B4" s="435" t="s">
        <v>4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7"/>
      <c r="Y4" s="436" t="s">
        <v>5</v>
      </c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436"/>
      <c r="BG4" s="5"/>
    </row>
    <row r="5" spans="1:59" s="4" customFormat="1" ht="12" customHeight="1">
      <c r="A5" s="5"/>
      <c r="B5" s="433" t="s">
        <v>262</v>
      </c>
      <c r="C5" s="433"/>
      <c r="D5" s="433"/>
      <c r="E5" s="433"/>
      <c r="F5" s="43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5"/>
    </row>
    <row r="6" spans="1:59" s="4" customFormat="1" ht="12" customHeight="1">
      <c r="A6" s="5"/>
      <c r="B6" s="433" t="s">
        <v>248</v>
      </c>
      <c r="C6" s="433"/>
      <c r="D6" s="433"/>
      <c r="E6" s="433"/>
      <c r="F6" s="43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34" t="s">
        <v>250</v>
      </c>
      <c r="U6" s="434"/>
      <c r="V6" s="434"/>
      <c r="W6" s="434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>
      <c r="A7" s="5"/>
      <c r="B7" s="433" t="s">
        <v>249</v>
      </c>
      <c r="C7" s="433"/>
      <c r="D7" s="433"/>
      <c r="E7" s="433"/>
      <c r="F7" s="433"/>
      <c r="G7" s="88"/>
      <c r="H7" s="88"/>
      <c r="I7" s="88"/>
      <c r="J7" s="88"/>
      <c r="K7" s="88"/>
      <c r="L7" s="88"/>
      <c r="M7" s="88"/>
      <c r="N7" s="88"/>
      <c r="O7" s="88"/>
      <c r="P7" s="88"/>
      <c r="Q7" s="5"/>
      <c r="R7" s="5"/>
      <c r="S7" s="5"/>
      <c r="T7" s="434" t="s">
        <v>222</v>
      </c>
      <c r="U7" s="434"/>
      <c r="V7" s="434"/>
      <c r="W7" s="434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17" customFormat="1" ht="32.1" customHeight="1">
      <c r="A9" s="437" t="s">
        <v>6</v>
      </c>
      <c r="B9" s="439" t="s">
        <v>85</v>
      </c>
      <c r="C9" s="441" t="s">
        <v>86</v>
      </c>
      <c r="D9" s="441" t="s">
        <v>87</v>
      </c>
      <c r="E9" s="441" t="s">
        <v>88</v>
      </c>
      <c r="F9" s="441" t="s">
        <v>89</v>
      </c>
      <c r="G9" s="441" t="s">
        <v>90</v>
      </c>
      <c r="H9" s="441" t="s">
        <v>13</v>
      </c>
      <c r="I9" s="441" t="s">
        <v>14</v>
      </c>
      <c r="J9" s="441"/>
      <c r="K9" s="441"/>
      <c r="L9" s="441" t="s">
        <v>15</v>
      </c>
      <c r="M9" s="441"/>
      <c r="N9" s="441"/>
      <c r="O9" s="441" t="s">
        <v>16</v>
      </c>
      <c r="P9" s="441"/>
      <c r="Q9" s="452" t="s">
        <v>17</v>
      </c>
      <c r="R9" s="445" t="s">
        <v>18</v>
      </c>
      <c r="S9" s="13" t="s">
        <v>20</v>
      </c>
      <c r="T9" s="13" t="s">
        <v>20</v>
      </c>
      <c r="U9" s="13" t="s">
        <v>21</v>
      </c>
      <c r="V9" s="13" t="s">
        <v>21</v>
      </c>
      <c r="W9" s="14" t="s">
        <v>21</v>
      </c>
      <c r="X9" s="15"/>
      <c r="Y9" s="437" t="s">
        <v>6</v>
      </c>
      <c r="Z9" s="439" t="s">
        <v>85</v>
      </c>
      <c r="AA9" s="441" t="s">
        <v>86</v>
      </c>
      <c r="AB9" s="89" t="str">
        <f>T9</f>
        <v>Stanje duga na dan</v>
      </c>
      <c r="AC9" s="447" t="s">
        <v>22</v>
      </c>
      <c r="AD9" s="447"/>
      <c r="AE9" s="447"/>
      <c r="AF9" s="447"/>
      <c r="AG9" s="447"/>
      <c r="AH9" s="447"/>
      <c r="AI9" s="447"/>
      <c r="AJ9" s="447"/>
      <c r="AK9" s="447"/>
      <c r="AL9" s="447"/>
      <c r="AM9" s="447" t="s">
        <v>91</v>
      </c>
      <c r="AN9" s="447"/>
      <c r="AO9" s="447"/>
      <c r="AP9" s="447"/>
      <c r="AQ9" s="447"/>
      <c r="AR9" s="447"/>
      <c r="AS9" s="447"/>
      <c r="AT9" s="447"/>
      <c r="AU9" s="447"/>
      <c r="AV9" s="447"/>
      <c r="AW9" s="441" t="s">
        <v>24</v>
      </c>
      <c r="AX9" s="441"/>
      <c r="AY9" s="441" t="s">
        <v>25</v>
      </c>
      <c r="AZ9" s="441"/>
      <c r="BA9" s="441" t="s">
        <v>26</v>
      </c>
      <c r="BB9" s="441"/>
      <c r="BC9" s="441" t="s">
        <v>27</v>
      </c>
      <c r="BD9" s="441"/>
      <c r="BE9" s="441" t="s">
        <v>28</v>
      </c>
      <c r="BF9" s="443"/>
      <c r="BG9" s="81"/>
    </row>
    <row r="10" spans="1:59" s="17" customFormat="1" ht="20.100000000000001" customHeight="1">
      <c r="A10" s="438"/>
      <c r="B10" s="440"/>
      <c r="C10" s="442"/>
      <c r="D10" s="442"/>
      <c r="E10" s="442"/>
      <c r="F10" s="442"/>
      <c r="G10" s="442"/>
      <c r="H10" s="442"/>
      <c r="I10" s="442" t="s">
        <v>29</v>
      </c>
      <c r="J10" s="442" t="s">
        <v>30</v>
      </c>
      <c r="K10" s="442"/>
      <c r="L10" s="442" t="s">
        <v>31</v>
      </c>
      <c r="M10" s="442" t="s">
        <v>32</v>
      </c>
      <c r="N10" s="442"/>
      <c r="O10" s="442" t="s">
        <v>33</v>
      </c>
      <c r="P10" s="442" t="s">
        <v>34</v>
      </c>
      <c r="Q10" s="453"/>
      <c r="R10" s="446"/>
      <c r="S10" s="18" t="s">
        <v>35</v>
      </c>
      <c r="T10" s="18" t="s">
        <v>36</v>
      </c>
      <c r="U10" s="18" t="s">
        <v>35</v>
      </c>
      <c r="V10" s="18" t="s">
        <v>35</v>
      </c>
      <c r="W10" s="19" t="s">
        <v>35</v>
      </c>
      <c r="X10" s="15"/>
      <c r="Y10" s="438"/>
      <c r="Z10" s="440"/>
      <c r="AA10" s="442"/>
      <c r="AB10" s="90" t="str">
        <f>T10</f>
        <v>_______</v>
      </c>
      <c r="AC10" s="448" t="s">
        <v>37</v>
      </c>
      <c r="AD10" s="448"/>
      <c r="AE10" s="448" t="s">
        <v>38</v>
      </c>
      <c r="AF10" s="448"/>
      <c r="AG10" s="448" t="s">
        <v>39</v>
      </c>
      <c r="AH10" s="448"/>
      <c r="AI10" s="448" t="s">
        <v>40</v>
      </c>
      <c r="AJ10" s="448"/>
      <c r="AK10" s="448" t="s">
        <v>41</v>
      </c>
      <c r="AL10" s="448"/>
      <c r="AM10" s="448" t="s">
        <v>42</v>
      </c>
      <c r="AN10" s="448"/>
      <c r="AO10" s="448" t="s">
        <v>38</v>
      </c>
      <c r="AP10" s="448"/>
      <c r="AQ10" s="448" t="s">
        <v>39</v>
      </c>
      <c r="AR10" s="448"/>
      <c r="AS10" s="448" t="s">
        <v>40</v>
      </c>
      <c r="AT10" s="448"/>
      <c r="AU10" s="448" t="s">
        <v>41</v>
      </c>
      <c r="AV10" s="448"/>
      <c r="AW10" s="442"/>
      <c r="AX10" s="442"/>
      <c r="AY10" s="442"/>
      <c r="AZ10" s="442"/>
      <c r="BA10" s="442"/>
      <c r="BB10" s="442"/>
      <c r="BC10" s="442"/>
      <c r="BD10" s="442"/>
      <c r="BE10" s="442"/>
      <c r="BF10" s="444"/>
      <c r="BG10" s="81"/>
    </row>
    <row r="11" spans="1:59" s="17" customFormat="1" ht="15.95" customHeight="1">
      <c r="A11" s="438"/>
      <c r="B11" s="440"/>
      <c r="C11" s="442"/>
      <c r="D11" s="442"/>
      <c r="E11" s="442"/>
      <c r="F11" s="442"/>
      <c r="G11" s="442"/>
      <c r="H11" s="442"/>
      <c r="I11" s="442"/>
      <c r="J11" s="90" t="s">
        <v>43</v>
      </c>
      <c r="K11" s="90" t="s">
        <v>44</v>
      </c>
      <c r="L11" s="442"/>
      <c r="M11" s="90" t="s">
        <v>43</v>
      </c>
      <c r="N11" s="90" t="s">
        <v>44</v>
      </c>
      <c r="O11" s="442"/>
      <c r="P11" s="442"/>
      <c r="Q11" s="453"/>
      <c r="R11" s="446"/>
      <c r="S11" s="91" t="s">
        <v>45</v>
      </c>
      <c r="T11" s="91" t="s">
        <v>46</v>
      </c>
      <c r="U11" s="91" t="s">
        <v>47</v>
      </c>
      <c r="V11" s="91" t="s">
        <v>48</v>
      </c>
      <c r="W11" s="92" t="s">
        <v>49</v>
      </c>
      <c r="X11" s="15"/>
      <c r="Y11" s="438"/>
      <c r="Z11" s="440"/>
      <c r="AA11" s="442"/>
      <c r="AB11" s="90" t="str">
        <f>T11</f>
        <v>(t)</v>
      </c>
      <c r="AC11" s="93" t="s">
        <v>50</v>
      </c>
      <c r="AD11" s="93" t="s">
        <v>51</v>
      </c>
      <c r="AE11" s="93" t="s">
        <v>50</v>
      </c>
      <c r="AF11" s="93" t="s">
        <v>51</v>
      </c>
      <c r="AG11" s="93" t="s">
        <v>50</v>
      </c>
      <c r="AH11" s="93" t="s">
        <v>51</v>
      </c>
      <c r="AI11" s="93" t="s">
        <v>50</v>
      </c>
      <c r="AJ11" s="93" t="s">
        <v>51</v>
      </c>
      <c r="AK11" s="93" t="s">
        <v>50</v>
      </c>
      <c r="AL11" s="93" t="s">
        <v>51</v>
      </c>
      <c r="AM11" s="93" t="s">
        <v>50</v>
      </c>
      <c r="AN11" s="93" t="s">
        <v>51</v>
      </c>
      <c r="AO11" s="93" t="s">
        <v>50</v>
      </c>
      <c r="AP11" s="93" t="s">
        <v>51</v>
      </c>
      <c r="AQ11" s="93" t="s">
        <v>50</v>
      </c>
      <c r="AR11" s="93" t="s">
        <v>51</v>
      </c>
      <c r="AS11" s="93" t="s">
        <v>50</v>
      </c>
      <c r="AT11" s="93" t="s">
        <v>51</v>
      </c>
      <c r="AU11" s="93" t="s">
        <v>50</v>
      </c>
      <c r="AV11" s="93" t="s">
        <v>51</v>
      </c>
      <c r="AW11" s="90" t="s">
        <v>50</v>
      </c>
      <c r="AX11" s="90" t="s">
        <v>51</v>
      </c>
      <c r="AY11" s="90" t="s">
        <v>50</v>
      </c>
      <c r="AZ11" s="90" t="s">
        <v>51</v>
      </c>
      <c r="BA11" s="90" t="s">
        <v>50</v>
      </c>
      <c r="BB11" s="90" t="s">
        <v>51</v>
      </c>
      <c r="BC11" s="90" t="s">
        <v>50</v>
      </c>
      <c r="BD11" s="90" t="s">
        <v>51</v>
      </c>
      <c r="BE11" s="90" t="s">
        <v>50</v>
      </c>
      <c r="BF11" s="94" t="s">
        <v>51</v>
      </c>
      <c r="BG11" s="81"/>
    </row>
    <row r="12" spans="1:59" s="98" customFormat="1" ht="9.9499999999999993" customHeight="1" thickBot="1">
      <c r="A12" s="22">
        <v>1</v>
      </c>
      <c r="B12" s="23">
        <v>2</v>
      </c>
      <c r="C12" s="24">
        <v>3</v>
      </c>
      <c r="D12" s="24">
        <v>4</v>
      </c>
      <c r="E12" s="24">
        <v>5</v>
      </c>
      <c r="F12" s="24">
        <v>6</v>
      </c>
      <c r="G12" s="24">
        <v>7</v>
      </c>
      <c r="H12" s="24">
        <v>8</v>
      </c>
      <c r="I12" s="24">
        <v>9</v>
      </c>
      <c r="J12" s="24">
        <v>10</v>
      </c>
      <c r="K12" s="24">
        <v>11</v>
      </c>
      <c r="L12" s="24">
        <v>12</v>
      </c>
      <c r="M12" s="24">
        <v>13</v>
      </c>
      <c r="N12" s="24">
        <v>14</v>
      </c>
      <c r="O12" s="24">
        <v>15</v>
      </c>
      <c r="P12" s="24">
        <v>16</v>
      </c>
      <c r="Q12" s="24">
        <v>17</v>
      </c>
      <c r="R12" s="24">
        <v>18</v>
      </c>
      <c r="S12" s="95">
        <v>19</v>
      </c>
      <c r="T12" s="95">
        <v>20</v>
      </c>
      <c r="U12" s="95">
        <v>21</v>
      </c>
      <c r="V12" s="95">
        <v>22</v>
      </c>
      <c r="W12" s="96">
        <v>23</v>
      </c>
      <c r="X12" s="15"/>
      <c r="Y12" s="22">
        <v>1</v>
      </c>
      <c r="Z12" s="23">
        <v>2</v>
      </c>
      <c r="AA12" s="24">
        <v>3</v>
      </c>
      <c r="AB12" s="24">
        <v>4</v>
      </c>
      <c r="AC12" s="25">
        <v>5</v>
      </c>
      <c r="AD12" s="25">
        <v>6</v>
      </c>
      <c r="AE12" s="25">
        <v>7</v>
      </c>
      <c r="AF12" s="25">
        <v>8</v>
      </c>
      <c r="AG12" s="25">
        <v>9</v>
      </c>
      <c r="AH12" s="25">
        <v>10</v>
      </c>
      <c r="AI12" s="25">
        <v>11</v>
      </c>
      <c r="AJ12" s="25">
        <v>12</v>
      </c>
      <c r="AK12" s="25">
        <v>13</v>
      </c>
      <c r="AL12" s="25">
        <v>14</v>
      </c>
      <c r="AM12" s="25">
        <v>15</v>
      </c>
      <c r="AN12" s="25">
        <v>16</v>
      </c>
      <c r="AO12" s="25">
        <v>17</v>
      </c>
      <c r="AP12" s="25">
        <v>18</v>
      </c>
      <c r="AQ12" s="25">
        <v>19</v>
      </c>
      <c r="AR12" s="25">
        <v>20</v>
      </c>
      <c r="AS12" s="25">
        <v>21</v>
      </c>
      <c r="AT12" s="25">
        <v>22</v>
      </c>
      <c r="AU12" s="25">
        <v>23</v>
      </c>
      <c r="AV12" s="25">
        <v>24</v>
      </c>
      <c r="AW12" s="24">
        <v>25</v>
      </c>
      <c r="AX12" s="24">
        <v>26</v>
      </c>
      <c r="AY12" s="24">
        <v>27</v>
      </c>
      <c r="AZ12" s="24">
        <v>28</v>
      </c>
      <c r="BA12" s="24">
        <v>29</v>
      </c>
      <c r="BB12" s="24">
        <v>30</v>
      </c>
      <c r="BC12" s="24">
        <v>31</v>
      </c>
      <c r="BD12" s="24">
        <v>32</v>
      </c>
      <c r="BE12" s="24">
        <v>33</v>
      </c>
      <c r="BF12" s="97">
        <v>34</v>
      </c>
      <c r="BG12" s="81"/>
    </row>
    <row r="13" spans="1:59" s="17" customFormat="1" ht="12" customHeight="1">
      <c r="A13" s="470" t="s">
        <v>52</v>
      </c>
      <c r="B13" s="26"/>
      <c r="C13" s="27"/>
      <c r="D13" s="27"/>
      <c r="E13" s="27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9"/>
      <c r="X13" s="15"/>
      <c r="Y13" s="454" t="s">
        <v>52</v>
      </c>
      <c r="Z13" s="30"/>
      <c r="AA13" s="31"/>
      <c r="AB13" s="99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27"/>
      <c r="BA13" s="31"/>
      <c r="BB13" s="31"/>
      <c r="BC13" s="31"/>
      <c r="BD13" s="31"/>
      <c r="BE13" s="31"/>
      <c r="BF13" s="33"/>
      <c r="BG13" s="81"/>
    </row>
    <row r="14" spans="1:59" ht="12" customHeight="1">
      <c r="A14" s="471"/>
      <c r="B14" s="34"/>
      <c r="C14" s="35"/>
      <c r="D14" s="36"/>
      <c r="E14" s="36"/>
      <c r="F14" s="36"/>
      <c r="G14" s="37"/>
      <c r="H14" s="27"/>
      <c r="I14" s="36"/>
      <c r="J14" s="36"/>
      <c r="K14" s="36"/>
      <c r="L14" s="36"/>
      <c r="M14" s="36"/>
      <c r="N14" s="38"/>
      <c r="O14" s="38"/>
      <c r="P14" s="38"/>
      <c r="Q14" s="39"/>
      <c r="R14" s="39"/>
      <c r="S14" s="40"/>
      <c r="T14" s="40"/>
      <c r="U14" s="41"/>
      <c r="V14" s="40"/>
      <c r="W14" s="42"/>
      <c r="X14" s="43"/>
      <c r="Y14" s="454"/>
      <c r="Z14" s="41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5"/>
      <c r="BA14" s="40"/>
      <c r="BB14" s="40"/>
      <c r="BC14" s="40"/>
      <c r="BD14" s="40"/>
      <c r="BE14" s="40"/>
      <c r="BF14" s="46"/>
      <c r="BG14" s="5"/>
    </row>
    <row r="15" spans="1:59" ht="12" customHeight="1">
      <c r="A15" s="471"/>
      <c r="B15" s="34"/>
      <c r="C15" s="35"/>
      <c r="D15" s="38"/>
      <c r="E15" s="38"/>
      <c r="F15" s="38"/>
      <c r="G15" s="47"/>
      <c r="H15" s="2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40"/>
      <c r="T15" s="40"/>
      <c r="U15" s="41"/>
      <c r="V15" s="40"/>
      <c r="W15" s="42"/>
      <c r="X15" s="43"/>
      <c r="Y15" s="454"/>
      <c r="Z15" s="41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6"/>
      <c r="BG15" s="5"/>
    </row>
    <row r="16" spans="1:59" ht="12" customHeight="1">
      <c r="A16" s="471"/>
      <c r="B16" s="48"/>
      <c r="C16" s="49"/>
      <c r="D16" s="50"/>
      <c r="E16" s="50"/>
      <c r="F16" s="50"/>
      <c r="G16" s="51"/>
      <c r="H16" s="31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2"/>
      <c r="T16" s="52"/>
      <c r="U16" s="53"/>
      <c r="V16" s="52"/>
      <c r="W16" s="54"/>
      <c r="X16" s="43"/>
      <c r="Y16" s="454"/>
      <c r="Z16" s="53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6"/>
      <c r="BG16" s="5"/>
    </row>
    <row r="17" spans="1:59" ht="12" customHeight="1" thickBot="1">
      <c r="A17" s="472"/>
      <c r="B17" s="459" t="s">
        <v>53</v>
      </c>
      <c r="C17" s="460"/>
      <c r="D17" s="469"/>
      <c r="E17" s="227"/>
      <c r="F17" s="57"/>
      <c r="G17" s="57"/>
      <c r="H17" s="456"/>
      <c r="I17" s="457"/>
      <c r="J17" s="457"/>
      <c r="K17" s="457"/>
      <c r="L17" s="457"/>
      <c r="M17" s="457"/>
      <c r="N17" s="457"/>
      <c r="O17" s="457"/>
      <c r="P17" s="458"/>
      <c r="Q17" s="57"/>
      <c r="R17" s="57"/>
      <c r="S17" s="58"/>
      <c r="T17" s="58"/>
      <c r="U17" s="58"/>
      <c r="V17" s="58"/>
      <c r="W17" s="59"/>
      <c r="X17" s="43"/>
      <c r="Y17" s="455"/>
      <c r="Z17" s="459" t="s">
        <v>53</v>
      </c>
      <c r="AA17" s="460"/>
      <c r="AB17" s="60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9"/>
      <c r="BG17" s="5"/>
    </row>
    <row r="18" spans="1:59" ht="12" customHeight="1">
      <c r="A18" s="461" t="s">
        <v>54</v>
      </c>
      <c r="B18" s="61"/>
      <c r="C18" s="62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5"/>
      <c r="T18" s="45"/>
      <c r="U18" s="63"/>
      <c r="V18" s="64"/>
      <c r="W18" s="65"/>
      <c r="X18" s="43"/>
      <c r="Y18" s="462" t="s">
        <v>54</v>
      </c>
      <c r="Z18" s="66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64"/>
      <c r="AX18" s="64"/>
      <c r="AY18" s="64"/>
      <c r="AZ18" s="64"/>
      <c r="BA18" s="64"/>
      <c r="BB18" s="64"/>
      <c r="BC18" s="64"/>
      <c r="BD18" s="64"/>
      <c r="BE18" s="64"/>
      <c r="BF18" s="65"/>
      <c r="BG18" s="5"/>
    </row>
    <row r="19" spans="1:59" ht="12" customHeight="1">
      <c r="A19" s="462"/>
      <c r="B19" s="61"/>
      <c r="C19" s="62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5"/>
      <c r="T19" s="45"/>
      <c r="U19" s="63"/>
      <c r="V19" s="45"/>
      <c r="W19" s="100"/>
      <c r="X19" s="43"/>
      <c r="Y19" s="462"/>
      <c r="Z19" s="66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100"/>
      <c r="BG19" s="5"/>
    </row>
    <row r="20" spans="1:59" ht="12" customHeight="1">
      <c r="A20" s="462"/>
      <c r="B20" s="34"/>
      <c r="C20" s="35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40"/>
      <c r="T20" s="40"/>
      <c r="U20" s="41"/>
      <c r="V20" s="40"/>
      <c r="W20" s="46"/>
      <c r="X20" s="43"/>
      <c r="Y20" s="462"/>
      <c r="Z20" s="66"/>
      <c r="AA20" s="45"/>
      <c r="AB20" s="45"/>
      <c r="AC20" s="45"/>
      <c r="AD20" s="45"/>
      <c r="AE20" s="40"/>
      <c r="AF20" s="40"/>
      <c r="AG20" s="40"/>
      <c r="AH20" s="40"/>
      <c r="AI20" s="40"/>
      <c r="AJ20" s="40"/>
      <c r="AK20" s="40"/>
      <c r="AL20" s="45"/>
      <c r="AM20" s="45"/>
      <c r="AN20" s="45"/>
      <c r="AO20" s="40"/>
      <c r="AP20" s="40"/>
      <c r="AQ20" s="40"/>
      <c r="AR20" s="40"/>
      <c r="AS20" s="40"/>
      <c r="AT20" s="40"/>
      <c r="AU20" s="40"/>
      <c r="AV20" s="45"/>
      <c r="AW20" s="40"/>
      <c r="AX20" s="40"/>
      <c r="AY20" s="40"/>
      <c r="AZ20" s="40"/>
      <c r="BA20" s="40"/>
      <c r="BB20" s="40"/>
      <c r="BC20" s="40"/>
      <c r="BD20" s="40"/>
      <c r="BE20" s="40"/>
      <c r="BF20" s="46"/>
      <c r="BG20" s="5"/>
    </row>
    <row r="21" spans="1:59" ht="12" customHeight="1">
      <c r="A21" s="462"/>
      <c r="B21" s="34"/>
      <c r="C21" s="35"/>
      <c r="D21" s="38"/>
      <c r="E21" s="38"/>
      <c r="F21" s="38"/>
      <c r="G21" s="38"/>
      <c r="H21" s="50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40"/>
      <c r="T21" s="40"/>
      <c r="U21" s="41"/>
      <c r="V21" s="40"/>
      <c r="W21" s="46"/>
      <c r="X21" s="43"/>
      <c r="Y21" s="462"/>
      <c r="Z21" s="66"/>
      <c r="AA21" s="45"/>
      <c r="AB21" s="45"/>
      <c r="AC21" s="45"/>
      <c r="AD21" s="45"/>
      <c r="AE21" s="40"/>
      <c r="AF21" s="40"/>
      <c r="AG21" s="40"/>
      <c r="AH21" s="40"/>
      <c r="AI21" s="40"/>
      <c r="AJ21" s="40"/>
      <c r="AK21" s="40"/>
      <c r="AL21" s="45"/>
      <c r="AM21" s="45"/>
      <c r="AN21" s="45"/>
      <c r="AO21" s="40"/>
      <c r="AP21" s="40"/>
      <c r="AQ21" s="40"/>
      <c r="AR21" s="40"/>
      <c r="AS21" s="40"/>
      <c r="AT21" s="40"/>
      <c r="AU21" s="40"/>
      <c r="AV21" s="45"/>
      <c r="AW21" s="40"/>
      <c r="AX21" s="40"/>
      <c r="AY21" s="40"/>
      <c r="AZ21" s="40"/>
      <c r="BA21" s="40"/>
      <c r="BB21" s="40"/>
      <c r="BC21" s="40"/>
      <c r="BD21" s="40"/>
      <c r="BE21" s="40"/>
      <c r="BF21" s="46"/>
      <c r="BG21" s="5"/>
    </row>
    <row r="22" spans="1:59" ht="12" customHeight="1" thickBot="1">
      <c r="A22" s="463"/>
      <c r="B22" s="459" t="s">
        <v>55</v>
      </c>
      <c r="C22" s="460"/>
      <c r="D22" s="469"/>
      <c r="E22" s="227"/>
      <c r="F22" s="57"/>
      <c r="G22" s="68"/>
      <c r="H22" s="464"/>
      <c r="I22" s="465"/>
      <c r="J22" s="465"/>
      <c r="K22" s="465"/>
      <c r="L22" s="465"/>
      <c r="M22" s="465"/>
      <c r="N22" s="465"/>
      <c r="O22" s="465"/>
      <c r="P22" s="466"/>
      <c r="Q22" s="57"/>
      <c r="R22" s="57"/>
      <c r="S22" s="58"/>
      <c r="T22" s="58"/>
      <c r="U22" s="69"/>
      <c r="V22" s="58"/>
      <c r="W22" s="59"/>
      <c r="X22" s="43"/>
      <c r="Y22" s="463"/>
      <c r="Z22" s="467" t="s">
        <v>55</v>
      </c>
      <c r="AA22" s="468"/>
      <c r="AB22" s="101"/>
      <c r="AC22" s="70"/>
      <c r="AD22" s="70"/>
      <c r="AE22" s="58"/>
      <c r="AF22" s="58"/>
      <c r="AG22" s="58"/>
      <c r="AH22" s="58"/>
      <c r="AI22" s="58"/>
      <c r="AJ22" s="58"/>
      <c r="AK22" s="58"/>
      <c r="AL22" s="70"/>
      <c r="AM22" s="70"/>
      <c r="AN22" s="70"/>
      <c r="AO22" s="58"/>
      <c r="AP22" s="58"/>
      <c r="AQ22" s="58"/>
      <c r="AR22" s="58"/>
      <c r="AS22" s="58"/>
      <c r="AT22" s="58"/>
      <c r="AU22" s="58"/>
      <c r="AV22" s="70"/>
      <c r="AW22" s="58"/>
      <c r="AX22" s="58"/>
      <c r="AY22" s="58"/>
      <c r="AZ22" s="58"/>
      <c r="BA22" s="58"/>
      <c r="BB22" s="58"/>
      <c r="BC22" s="58"/>
      <c r="BD22" s="58"/>
      <c r="BE22" s="58"/>
      <c r="BF22" s="59"/>
      <c r="BG22" s="5"/>
    </row>
    <row r="23" spans="1:59" ht="12" customHeight="1" thickBot="1">
      <c r="A23" s="449" t="s">
        <v>56</v>
      </c>
      <c r="B23" s="450"/>
      <c r="C23" s="450"/>
      <c r="D23" s="450"/>
      <c r="E23" s="228">
        <v>0</v>
      </c>
      <c r="F23" s="71">
        <v>0</v>
      </c>
      <c r="G23" s="71">
        <v>0</v>
      </c>
      <c r="H23" s="474"/>
      <c r="I23" s="475"/>
      <c r="J23" s="475"/>
      <c r="K23" s="475"/>
      <c r="L23" s="475"/>
      <c r="M23" s="475"/>
      <c r="N23" s="475"/>
      <c r="O23" s="475"/>
      <c r="P23" s="476"/>
      <c r="Q23" s="71">
        <v>0</v>
      </c>
      <c r="R23" s="71">
        <v>0</v>
      </c>
      <c r="S23" s="72">
        <v>0</v>
      </c>
      <c r="T23" s="72">
        <v>0</v>
      </c>
      <c r="U23" s="72">
        <v>0</v>
      </c>
      <c r="V23" s="73">
        <v>0</v>
      </c>
      <c r="W23" s="73">
        <v>0</v>
      </c>
      <c r="X23" s="43"/>
      <c r="Y23" s="449" t="s">
        <v>56</v>
      </c>
      <c r="Z23" s="450"/>
      <c r="AA23" s="451"/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/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5"/>
    </row>
    <row r="24" spans="1:59" ht="12" customHeight="1">
      <c r="A24" s="74"/>
      <c r="B24" s="74"/>
      <c r="C24" s="74"/>
      <c r="D24" s="74"/>
      <c r="E24" s="74"/>
      <c r="F24" s="5"/>
      <c r="G24" s="5"/>
      <c r="H24" s="102"/>
      <c r="I24" s="102"/>
      <c r="J24" s="102"/>
      <c r="K24" s="102"/>
      <c r="L24" s="102"/>
      <c r="M24" s="102"/>
      <c r="N24" s="102"/>
      <c r="O24" s="102"/>
      <c r="P24" s="102"/>
      <c r="Q24" s="5"/>
      <c r="R24" s="5"/>
      <c r="S24" s="85"/>
      <c r="T24" s="85"/>
      <c r="U24" s="85"/>
      <c r="V24" s="103"/>
      <c r="W24" s="103"/>
      <c r="X24" s="43"/>
      <c r="Y24" s="74"/>
      <c r="Z24" s="74"/>
      <c r="AA24" s="74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5"/>
    </row>
    <row r="25" spans="1:59" ht="11.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76" t="s">
        <v>57</v>
      </c>
      <c r="T25" s="77"/>
      <c r="U25" s="77"/>
      <c r="V25" s="77"/>
      <c r="W25" s="77"/>
      <c r="X25" s="43"/>
      <c r="Y25" s="78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76" t="s">
        <v>57</v>
      </c>
      <c r="AX25" s="75"/>
      <c r="AY25" s="77"/>
      <c r="AZ25" s="77"/>
      <c r="BA25" s="77"/>
      <c r="BB25" s="104"/>
      <c r="BC25" s="104"/>
      <c r="BD25" s="104"/>
      <c r="BE25" s="104"/>
      <c r="BF25" s="104"/>
      <c r="BG25" s="5"/>
    </row>
    <row r="26" spans="1:59" ht="11.1" hidden="1" customHeight="1">
      <c r="A26" s="74" t="s">
        <v>58</v>
      </c>
      <c r="B26" s="433" t="s">
        <v>92</v>
      </c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105"/>
      <c r="Y26" s="74" t="s">
        <v>58</v>
      </c>
      <c r="Z26" s="473" t="s">
        <v>93</v>
      </c>
      <c r="AA26" s="473"/>
      <c r="AB26" s="473"/>
      <c r="AC26" s="473"/>
      <c r="AD26" s="473"/>
      <c r="AE26" s="473"/>
      <c r="AF26" s="473"/>
      <c r="AG26" s="473"/>
      <c r="AH26" s="473"/>
      <c r="AI26" s="473"/>
      <c r="AJ26" s="473"/>
      <c r="AK26" s="473"/>
      <c r="AL26" s="473"/>
      <c r="AM26" s="473"/>
      <c r="AN26" s="473"/>
      <c r="AO26" s="473"/>
      <c r="AP26" s="473"/>
      <c r="AQ26" s="473"/>
      <c r="AR26" s="473"/>
      <c r="AS26" s="473"/>
      <c r="AT26" s="473"/>
      <c r="AU26" s="473"/>
      <c r="AV26" s="473"/>
      <c r="AW26" s="473"/>
      <c r="AX26" s="473"/>
      <c r="AY26" s="473"/>
      <c r="AZ26" s="473"/>
      <c r="BA26" s="473"/>
      <c r="BB26" s="473"/>
      <c r="BC26" s="473"/>
      <c r="BD26" s="473"/>
      <c r="BE26" s="473"/>
      <c r="BF26" s="473"/>
      <c r="BG26" s="5"/>
    </row>
    <row r="27" spans="1:59" ht="11.1" hidden="1" customHeight="1">
      <c r="A27" s="74" t="s">
        <v>58</v>
      </c>
      <c r="B27" s="433" t="s">
        <v>61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105"/>
      <c r="Y27" s="74" t="s">
        <v>58</v>
      </c>
      <c r="Z27" s="473" t="s">
        <v>94</v>
      </c>
      <c r="AA27" s="473"/>
      <c r="AB27" s="473"/>
      <c r="AC27" s="473"/>
      <c r="AD27" s="473"/>
      <c r="AE27" s="473"/>
      <c r="AF27" s="473"/>
      <c r="AG27" s="473"/>
      <c r="AH27" s="473"/>
      <c r="AI27" s="473"/>
      <c r="AJ27" s="473"/>
      <c r="AK27" s="473"/>
      <c r="AL27" s="473"/>
      <c r="AM27" s="473"/>
      <c r="AN27" s="473"/>
      <c r="AO27" s="473"/>
      <c r="AP27" s="473"/>
      <c r="AQ27" s="473"/>
      <c r="AR27" s="473"/>
      <c r="AS27" s="473"/>
      <c r="AT27" s="473"/>
      <c r="AU27" s="473"/>
      <c r="AV27" s="473"/>
      <c r="AW27" s="473"/>
      <c r="AX27" s="473"/>
      <c r="AY27" s="473"/>
      <c r="AZ27" s="473"/>
      <c r="BA27" s="473"/>
      <c r="BB27" s="473"/>
      <c r="BC27" s="473"/>
      <c r="BD27" s="473"/>
      <c r="BE27" s="473"/>
      <c r="BF27" s="473"/>
      <c r="BG27" s="5"/>
    </row>
    <row r="28" spans="1:59" ht="11.1" hidden="1" customHeight="1">
      <c r="A28" s="74" t="s">
        <v>58</v>
      </c>
      <c r="B28" s="473" t="s">
        <v>95</v>
      </c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106"/>
      <c r="Y28" s="74" t="s">
        <v>58</v>
      </c>
      <c r="Z28" s="473" t="s">
        <v>96</v>
      </c>
      <c r="AA28" s="473"/>
      <c r="AB28" s="473"/>
      <c r="AC28" s="473"/>
      <c r="AD28" s="473"/>
      <c r="AE28" s="473"/>
      <c r="AF28" s="473"/>
      <c r="AG28" s="473"/>
      <c r="AH28" s="473"/>
      <c r="AI28" s="473"/>
      <c r="AJ28" s="473"/>
      <c r="AK28" s="473"/>
      <c r="AL28" s="473"/>
      <c r="AM28" s="473"/>
      <c r="AN28" s="473"/>
      <c r="AO28" s="473"/>
      <c r="AP28" s="473"/>
      <c r="AQ28" s="473"/>
      <c r="AR28" s="473"/>
      <c r="AS28" s="473"/>
      <c r="AT28" s="473"/>
      <c r="AU28" s="473"/>
      <c r="AV28" s="473"/>
      <c r="AW28" s="473"/>
      <c r="AX28" s="473"/>
      <c r="AY28" s="473"/>
      <c r="AZ28" s="473"/>
      <c r="BA28" s="473"/>
      <c r="BB28" s="473"/>
      <c r="BC28" s="473"/>
      <c r="BD28" s="473"/>
      <c r="BE28" s="473"/>
      <c r="BF28" s="473"/>
      <c r="BG28" s="5"/>
    </row>
    <row r="29" spans="1:59" ht="23.1" hidden="1" customHeight="1">
      <c r="A29" s="74" t="s">
        <v>58</v>
      </c>
      <c r="B29" s="473" t="s">
        <v>94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106"/>
      <c r="Y29" s="74" t="s">
        <v>58</v>
      </c>
      <c r="Z29" s="473" t="s">
        <v>97</v>
      </c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73"/>
      <c r="AM29" s="473"/>
      <c r="AN29" s="473"/>
      <c r="AO29" s="473"/>
      <c r="AP29" s="473"/>
      <c r="AQ29" s="473"/>
      <c r="AR29" s="473"/>
      <c r="AS29" s="473"/>
      <c r="AT29" s="473"/>
      <c r="AU29" s="473"/>
      <c r="AV29" s="473"/>
      <c r="AW29" s="473"/>
      <c r="AX29" s="473"/>
      <c r="AY29" s="473"/>
      <c r="AZ29" s="473"/>
      <c r="BA29" s="473"/>
      <c r="BB29" s="473"/>
      <c r="BC29" s="473"/>
      <c r="BD29" s="473"/>
      <c r="BE29" s="473"/>
      <c r="BF29" s="473"/>
      <c r="BG29" s="5"/>
    </row>
    <row r="30" spans="1:59" ht="23.1" hidden="1" customHeight="1">
      <c r="A30" s="74" t="s">
        <v>58</v>
      </c>
      <c r="B30" s="473" t="s">
        <v>98</v>
      </c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106"/>
      <c r="Y30" s="74" t="s">
        <v>58</v>
      </c>
      <c r="Z30" s="473" t="s">
        <v>99</v>
      </c>
      <c r="AA30" s="473"/>
      <c r="AB30" s="473"/>
      <c r="AC30" s="473"/>
      <c r="AD30" s="473"/>
      <c r="AE30" s="473"/>
      <c r="AF30" s="473"/>
      <c r="AG30" s="473"/>
      <c r="AH30" s="473"/>
      <c r="AI30" s="473"/>
      <c r="AJ30" s="473"/>
      <c r="AK30" s="473"/>
      <c r="AL30" s="473"/>
      <c r="AM30" s="473"/>
      <c r="AN30" s="473"/>
      <c r="AO30" s="473"/>
      <c r="AP30" s="473"/>
      <c r="AQ30" s="473"/>
      <c r="AR30" s="473"/>
      <c r="AS30" s="473"/>
      <c r="AT30" s="473"/>
      <c r="AU30" s="473"/>
      <c r="AV30" s="473"/>
      <c r="AW30" s="473"/>
      <c r="AX30" s="473"/>
      <c r="AY30" s="473"/>
      <c r="AZ30" s="473"/>
      <c r="BA30" s="473"/>
      <c r="BB30" s="473"/>
      <c r="BC30" s="473"/>
      <c r="BD30" s="473"/>
      <c r="BE30" s="473"/>
      <c r="BF30" s="473"/>
      <c r="BG30" s="5"/>
    </row>
    <row r="31" spans="1:59" ht="23.1" hidden="1" customHeight="1">
      <c r="A31" s="74" t="s">
        <v>58</v>
      </c>
      <c r="B31" s="473" t="s">
        <v>100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106"/>
      <c r="Y31" s="74" t="s">
        <v>58</v>
      </c>
      <c r="Z31" s="473" t="s">
        <v>101</v>
      </c>
      <c r="AA31" s="473"/>
      <c r="AB31" s="473"/>
      <c r="AC31" s="473"/>
      <c r="AD31" s="473"/>
      <c r="AE31" s="473"/>
      <c r="AF31" s="473"/>
      <c r="AG31" s="473"/>
      <c r="AH31" s="473"/>
      <c r="AI31" s="473"/>
      <c r="AJ31" s="473"/>
      <c r="AK31" s="473"/>
      <c r="AL31" s="473"/>
      <c r="AM31" s="473"/>
      <c r="AN31" s="473"/>
      <c r="AO31" s="473"/>
      <c r="AP31" s="473"/>
      <c r="AQ31" s="473"/>
      <c r="AR31" s="473"/>
      <c r="AS31" s="473"/>
      <c r="AT31" s="473"/>
      <c r="AU31" s="473"/>
      <c r="AV31" s="473"/>
      <c r="AW31" s="473"/>
      <c r="AX31" s="473"/>
      <c r="AY31" s="473"/>
      <c r="AZ31" s="473"/>
      <c r="BA31" s="473"/>
      <c r="BB31" s="473"/>
      <c r="BC31" s="473"/>
      <c r="BD31" s="473"/>
      <c r="BE31" s="473"/>
      <c r="BF31" s="473"/>
      <c r="BG31" s="5"/>
    </row>
    <row r="32" spans="1:59" ht="23.1" hidden="1" customHeight="1">
      <c r="A32" s="74" t="s">
        <v>58</v>
      </c>
      <c r="B32" s="473" t="s">
        <v>102</v>
      </c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106"/>
      <c r="Y32" s="74" t="s">
        <v>58</v>
      </c>
      <c r="Z32" s="473" t="s">
        <v>103</v>
      </c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  <c r="BA32" s="473"/>
      <c r="BB32" s="473"/>
      <c r="BC32" s="473"/>
      <c r="BD32" s="473"/>
      <c r="BE32" s="473"/>
      <c r="BF32" s="473"/>
      <c r="BG32" s="5"/>
    </row>
    <row r="33" spans="1:59" ht="11.1" hidden="1" customHeight="1">
      <c r="A33" s="74" t="s">
        <v>58</v>
      </c>
      <c r="B33" s="473" t="s">
        <v>218</v>
      </c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473"/>
      <c r="U33" s="473"/>
      <c r="V33" s="473"/>
      <c r="W33" s="473"/>
      <c r="X33" s="473"/>
      <c r="Y33" s="102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5"/>
    </row>
    <row r="34" spans="1:59" ht="11.1" hidden="1" customHeight="1">
      <c r="A34" s="74" t="s">
        <v>58</v>
      </c>
      <c r="B34" s="473" t="s">
        <v>73</v>
      </c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107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5"/>
    </row>
    <row r="35" spans="1:59" ht="23.1" hidden="1" customHeight="1">
      <c r="A35" s="74" t="s">
        <v>58</v>
      </c>
      <c r="B35" s="473" t="s">
        <v>74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108"/>
      <c r="Y35" s="107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hidden="1" customHeight="1">
      <c r="A36" s="74" t="s">
        <v>58</v>
      </c>
      <c r="B36" s="473" t="s">
        <v>104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106"/>
      <c r="Y36" s="107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hidden="1" customHeight="1">
      <c r="A37" s="74" t="s">
        <v>58</v>
      </c>
      <c r="B37" s="473" t="s">
        <v>76</v>
      </c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106"/>
      <c r="Y37" s="109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5"/>
    </row>
    <row r="38" spans="1:59" s="83" customFormat="1" ht="23.1" hidden="1" customHeight="1">
      <c r="A38" s="74" t="s">
        <v>58</v>
      </c>
      <c r="B38" s="473" t="s">
        <v>105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106"/>
      <c r="Y38" s="107"/>
      <c r="Z38" s="107"/>
      <c r="AA38" s="107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</row>
    <row r="39" spans="1:59" s="83" customFormat="1" ht="23.1" hidden="1" customHeight="1">
      <c r="A39" s="74" t="s">
        <v>58</v>
      </c>
      <c r="B39" s="473" t="s">
        <v>106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106"/>
      <c r="Y39" s="107"/>
      <c r="Z39" s="107"/>
      <c r="AA39" s="107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</row>
    <row r="40" spans="1:59" s="83" customFormat="1" ht="30.75" hidden="1" customHeight="1">
      <c r="A40" s="74" t="s">
        <v>58</v>
      </c>
      <c r="B40" s="473" t="s">
        <v>107</v>
      </c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106"/>
      <c r="Y40" s="107"/>
      <c r="Z40" s="107"/>
      <c r="AA40" s="107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</row>
    <row r="41" spans="1:59" s="83" customFormat="1" ht="30" hidden="1" customHeight="1">
      <c r="A41" s="74" t="s">
        <v>58</v>
      </c>
      <c r="B41" s="473" t="s">
        <v>108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106"/>
      <c r="Y41" s="107"/>
      <c r="Z41" s="107"/>
      <c r="AA41" s="107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</row>
    <row r="42" spans="1:59" s="83" customFormat="1" ht="28.5" hidden="1" customHeight="1">
      <c r="A42" s="74" t="s">
        <v>58</v>
      </c>
      <c r="B42" s="473" t="s">
        <v>109</v>
      </c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3"/>
      <c r="W42" s="473"/>
      <c r="X42" s="111"/>
      <c r="Y42" s="107"/>
      <c r="Z42" s="108"/>
      <c r="AA42" s="108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</row>
    <row r="43" spans="1:59" hidden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12"/>
      <c r="T43" s="112"/>
      <c r="U43" s="112"/>
      <c r="V43" s="112"/>
      <c r="W43" s="112"/>
      <c r="X43" s="111"/>
      <c r="Y43" s="112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hidden="1"/>
    <row r="45" spans="1:59" hidden="1"/>
    <row r="46" spans="1:59" hidden="1"/>
    <row r="47" spans="1:59" hidden="1"/>
    <row r="48" spans="1:59" hidden="1"/>
  </sheetData>
  <mergeCells count="83"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9:A11"/>
    <mergeCell ref="B9:B11"/>
    <mergeCell ref="C9:C11"/>
    <mergeCell ref="D9:D11"/>
    <mergeCell ref="E9:E11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M49"/>
  <sheetViews>
    <sheetView zoomScaleNormal="100" zoomScaleSheetLayoutView="70" workbookViewId="0">
      <selection activeCell="K61" sqref="K61"/>
    </sheetView>
  </sheetViews>
  <sheetFormatPr defaultColWidth="9.140625" defaultRowHeight="13.5"/>
  <cols>
    <col min="1" max="1" width="3" style="1" customWidth="1"/>
    <col min="2" max="2" width="6.7109375" style="1" customWidth="1"/>
    <col min="3" max="3" width="6" style="1" customWidth="1"/>
    <col min="4" max="4" width="4.7109375" style="1" customWidth="1"/>
    <col min="5" max="6" width="7.28515625" style="1" customWidth="1"/>
    <col min="7" max="7" width="5.28515625" style="1" customWidth="1"/>
    <col min="8" max="8" width="6.7109375" style="1" customWidth="1"/>
    <col min="9" max="9" width="5.28515625" style="1" customWidth="1"/>
    <col min="10" max="10" width="5.5703125" style="1" customWidth="1"/>
    <col min="11" max="11" width="5.85546875" style="1" bestFit="1" customWidth="1"/>
    <col min="12" max="12" width="5.28515625" style="1" customWidth="1"/>
    <col min="13" max="14" width="5.85546875" style="1" bestFit="1" customWidth="1"/>
    <col min="15" max="15" width="5.7109375" style="1" customWidth="1"/>
    <col min="16" max="16" width="4.85546875" style="1" customWidth="1"/>
    <col min="17" max="17" width="10.7109375" style="1" bestFit="1" customWidth="1"/>
    <col min="18" max="18" width="9.140625" style="1" customWidth="1"/>
    <col min="19" max="19" width="5.85546875" style="1" customWidth="1"/>
    <col min="20" max="24" width="9.140625" style="83" bestFit="1" customWidth="1"/>
    <col min="25" max="25" width="3" style="84" customWidth="1"/>
    <col min="26" max="26" width="4" style="83" customWidth="1"/>
    <col min="27" max="27" width="6.5703125" style="1" customWidth="1"/>
    <col min="28" max="28" width="7.42578125" style="1" customWidth="1"/>
    <col min="29" max="29" width="6.5703125" style="1" customWidth="1"/>
    <col min="30" max="30" width="5.28515625" style="1" bestFit="1" customWidth="1"/>
    <col min="31" max="35" width="4" style="1" customWidth="1"/>
    <col min="36" max="36" width="4.7109375" style="1" bestFit="1" customWidth="1"/>
    <col min="37" max="39" width="4" style="1" customWidth="1"/>
    <col min="40" max="40" width="4.42578125" style="1" bestFit="1" customWidth="1"/>
    <col min="41" max="41" width="4" style="1" customWidth="1"/>
    <col min="42" max="42" width="4.7109375" style="1" bestFit="1" customWidth="1"/>
    <col min="43" max="43" width="4" style="1" customWidth="1"/>
    <col min="44" max="44" width="4.7109375" style="1" bestFit="1" customWidth="1"/>
    <col min="45" max="45" width="4" style="1" customWidth="1"/>
    <col min="46" max="46" width="4.7109375" style="1" bestFit="1" customWidth="1"/>
    <col min="47" max="47" width="4" style="1" customWidth="1"/>
    <col min="48" max="48" width="4.7109375" style="1" bestFit="1" customWidth="1"/>
    <col min="49" max="49" width="4" style="1" customWidth="1"/>
    <col min="50" max="50" width="4.42578125" style="1" bestFit="1" customWidth="1"/>
    <col min="51" max="51" width="3.85546875" style="1" bestFit="1" customWidth="1"/>
    <col min="52" max="52" width="4.42578125" style="1" bestFit="1" customWidth="1"/>
    <col min="53" max="53" width="3.85546875" style="1" bestFit="1" customWidth="1"/>
    <col min="54" max="54" width="4.42578125" style="1" bestFit="1" customWidth="1"/>
    <col min="55" max="55" width="3.85546875" style="1" bestFit="1" customWidth="1"/>
    <col min="56" max="56" width="4.42578125" style="1" bestFit="1" customWidth="1"/>
    <col min="57" max="57" width="3.85546875" style="1" bestFit="1" customWidth="1"/>
    <col min="58" max="58" width="4.42578125" style="1" bestFit="1" customWidth="1"/>
    <col min="59" max="59" width="3.85546875" style="1" bestFit="1" customWidth="1"/>
    <col min="60" max="60" width="4.42578125" style="1" bestFit="1" customWidth="1"/>
    <col min="61" max="61" width="4.140625" style="1" customWidth="1"/>
    <col min="62" max="62" width="4.42578125" style="1" customWidth="1"/>
    <col min="63" max="63" width="4.85546875" style="1" customWidth="1"/>
    <col min="64" max="64" width="4.140625" style="1" customWidth="1"/>
    <col min="65" max="65" width="3.140625" style="1" customWidth="1"/>
    <col min="66" max="16384" width="9.140625" style="1"/>
  </cols>
  <sheetData>
    <row r="1" spans="1:65" s="4" customFormat="1" ht="5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5" s="4" customFormat="1" ht="12" customHeight="1">
      <c r="A2" s="11"/>
      <c r="B2" s="481" t="s">
        <v>110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11"/>
      <c r="R2" s="11"/>
      <c r="S2" s="11"/>
      <c r="T2" s="113"/>
      <c r="U2" s="11"/>
      <c r="V2" s="11"/>
      <c r="W2" s="11"/>
      <c r="X2" s="11"/>
      <c r="Y2" s="114"/>
      <c r="Z2" s="8"/>
      <c r="AA2" s="481" t="s">
        <v>111</v>
      </c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481"/>
      <c r="AP2" s="115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pans="1:65" s="4" customFormat="1" ht="12" customHeight="1">
      <c r="A3" s="11"/>
      <c r="B3" s="481" t="s">
        <v>2</v>
      </c>
      <c r="C3" s="48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/>
      <c r="R3" s="11"/>
      <c r="S3" s="11"/>
      <c r="T3" s="113"/>
      <c r="U3" s="11"/>
      <c r="V3" s="11"/>
      <c r="W3" s="11"/>
      <c r="X3" s="11"/>
      <c r="Y3" s="114"/>
      <c r="Z3" s="8"/>
      <c r="AA3" s="481" t="s">
        <v>3</v>
      </c>
      <c r="AB3" s="481"/>
      <c r="AC3" s="481"/>
      <c r="AD3" s="481"/>
      <c r="AE3" s="481"/>
      <c r="AF3" s="481"/>
      <c r="AG3" s="481"/>
      <c r="AH3" s="481"/>
      <c r="AI3" s="116"/>
      <c r="AJ3" s="116"/>
      <c r="AK3" s="116"/>
      <c r="AL3" s="116"/>
      <c r="AM3" s="116"/>
      <c r="AN3" s="116"/>
      <c r="AO3" s="116"/>
      <c r="AP3" s="117"/>
      <c r="AQ3" s="10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</row>
    <row r="4" spans="1:65" s="4" customFormat="1" ht="12" customHeight="1">
      <c r="A4" s="11"/>
      <c r="B4" s="436" t="s">
        <v>112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114"/>
      <c r="Z4" s="436" t="s">
        <v>113</v>
      </c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436"/>
      <c r="BG4" s="436"/>
    </row>
    <row r="5" spans="1:65" s="4" customFormat="1" ht="12" customHeight="1">
      <c r="A5" s="11"/>
      <c r="B5" s="433" t="s">
        <v>219</v>
      </c>
      <c r="C5" s="433"/>
      <c r="D5" s="433"/>
      <c r="E5" s="433"/>
      <c r="F5" s="433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"/>
      <c r="R5" s="11"/>
      <c r="S5" s="11"/>
      <c r="T5" s="11"/>
      <c r="U5" s="11"/>
      <c r="V5" s="11"/>
      <c r="W5" s="11"/>
      <c r="X5" s="11"/>
      <c r="Y5" s="114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</row>
    <row r="6" spans="1:65" s="4" customFormat="1" ht="12" customHeight="1">
      <c r="A6" s="11"/>
      <c r="B6" s="433" t="s">
        <v>248</v>
      </c>
      <c r="C6" s="433"/>
      <c r="D6" s="433"/>
      <c r="E6" s="433"/>
      <c r="F6" s="43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482" t="s">
        <v>250</v>
      </c>
      <c r="V6" s="482"/>
      <c r="W6" s="482"/>
      <c r="X6" s="482"/>
      <c r="Y6" s="114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2"/>
      <c r="AY6" s="11"/>
      <c r="AZ6" s="11"/>
      <c r="BA6" s="11"/>
      <c r="BB6" s="11"/>
      <c r="BC6" s="11"/>
      <c r="BD6" s="11"/>
      <c r="BE6" s="11"/>
      <c r="BF6" s="11"/>
      <c r="BG6" s="11"/>
    </row>
    <row r="7" spans="1:65" s="4" customFormat="1" ht="12" customHeight="1">
      <c r="A7" s="11"/>
      <c r="B7" s="433" t="s">
        <v>249</v>
      </c>
      <c r="C7" s="433"/>
      <c r="D7" s="433"/>
      <c r="E7" s="433"/>
      <c r="F7" s="4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482" t="s">
        <v>251</v>
      </c>
      <c r="V7" s="482"/>
      <c r="W7" s="482"/>
      <c r="X7" s="482"/>
      <c r="Y7" s="114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2"/>
      <c r="AY7" s="11"/>
      <c r="AZ7" s="11"/>
      <c r="BA7" s="11"/>
      <c r="BB7" s="11"/>
      <c r="BC7" s="11"/>
      <c r="BD7" s="11"/>
      <c r="BE7" s="11"/>
      <c r="BF7" s="11"/>
      <c r="BG7" s="11"/>
    </row>
    <row r="8" spans="1:65" ht="12" customHeight="1" thickBot="1">
      <c r="A8" s="11"/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4"/>
      <c r="Z8" s="11"/>
      <c r="AA8" s="11"/>
      <c r="AB8" s="11"/>
      <c r="AC8" s="11"/>
      <c r="AD8" s="12"/>
      <c r="AE8" s="12"/>
      <c r="AF8" s="11"/>
      <c r="AG8" s="11"/>
      <c r="AH8" s="11"/>
      <c r="AI8" s="11"/>
      <c r="AJ8" s="11"/>
      <c r="AK8" s="11"/>
      <c r="AL8" s="11"/>
      <c r="AM8" s="11"/>
      <c r="AN8" s="12"/>
      <c r="AO8" s="12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65" s="17" customFormat="1" ht="32.1" customHeight="1">
      <c r="A9" s="498" t="s">
        <v>6</v>
      </c>
      <c r="B9" s="500" t="s">
        <v>7</v>
      </c>
      <c r="C9" s="477" t="s">
        <v>8</v>
      </c>
      <c r="D9" s="477" t="s">
        <v>114</v>
      </c>
      <c r="E9" s="477" t="s">
        <v>115</v>
      </c>
      <c r="F9" s="477" t="s">
        <v>116</v>
      </c>
      <c r="G9" s="477" t="s">
        <v>117</v>
      </c>
      <c r="H9" s="477" t="s">
        <v>13</v>
      </c>
      <c r="I9" s="477" t="s">
        <v>14</v>
      </c>
      <c r="J9" s="477"/>
      <c r="K9" s="477"/>
      <c r="L9" s="477" t="s">
        <v>15</v>
      </c>
      <c r="M9" s="477"/>
      <c r="N9" s="477"/>
      <c r="O9" s="477" t="s">
        <v>16</v>
      </c>
      <c r="P9" s="477"/>
      <c r="Q9" s="494" t="s">
        <v>17</v>
      </c>
      <c r="R9" s="494" t="s">
        <v>18</v>
      </c>
      <c r="S9" s="496" t="s">
        <v>19</v>
      </c>
      <c r="T9" s="119" t="s">
        <v>20</v>
      </c>
      <c r="U9" s="119" t="s">
        <v>20</v>
      </c>
      <c r="V9" s="119" t="s">
        <v>21</v>
      </c>
      <c r="W9" s="119" t="s">
        <v>21</v>
      </c>
      <c r="X9" s="120" t="s">
        <v>21</v>
      </c>
      <c r="Y9" s="121"/>
      <c r="Z9" s="498" t="s">
        <v>6</v>
      </c>
      <c r="AA9" s="500" t="s">
        <v>7</v>
      </c>
      <c r="AB9" s="502" t="s">
        <v>8</v>
      </c>
      <c r="AC9" s="16" t="s">
        <v>20</v>
      </c>
      <c r="AD9" s="485" t="s">
        <v>22</v>
      </c>
      <c r="AE9" s="486"/>
      <c r="AF9" s="486"/>
      <c r="AG9" s="486"/>
      <c r="AH9" s="486"/>
      <c r="AI9" s="486"/>
      <c r="AJ9" s="486"/>
      <c r="AK9" s="486"/>
      <c r="AL9" s="486"/>
      <c r="AM9" s="486"/>
      <c r="AN9" s="486" t="s">
        <v>23</v>
      </c>
      <c r="AO9" s="486"/>
      <c r="AP9" s="486"/>
      <c r="AQ9" s="486"/>
      <c r="AR9" s="486"/>
      <c r="AS9" s="486"/>
      <c r="AT9" s="486"/>
      <c r="AU9" s="486"/>
      <c r="AV9" s="486"/>
      <c r="AW9" s="486"/>
      <c r="AX9" s="477" t="s">
        <v>24</v>
      </c>
      <c r="AY9" s="477"/>
      <c r="AZ9" s="477" t="s">
        <v>25</v>
      </c>
      <c r="BA9" s="477"/>
      <c r="BB9" s="477" t="s">
        <v>26</v>
      </c>
      <c r="BC9" s="477"/>
      <c r="BD9" s="477" t="s">
        <v>27</v>
      </c>
      <c r="BE9" s="477"/>
      <c r="BF9" s="477" t="s">
        <v>232</v>
      </c>
      <c r="BG9" s="478"/>
      <c r="BH9" s="477" t="s">
        <v>233</v>
      </c>
      <c r="BI9" s="478"/>
      <c r="BJ9" s="477" t="s">
        <v>234</v>
      </c>
      <c r="BK9" s="478"/>
      <c r="BL9" s="477" t="s">
        <v>235</v>
      </c>
      <c r="BM9" s="478"/>
    </row>
    <row r="10" spans="1:65" s="17" customFormat="1" ht="20.100000000000001" customHeight="1">
      <c r="A10" s="499"/>
      <c r="B10" s="501"/>
      <c r="C10" s="479"/>
      <c r="D10" s="479"/>
      <c r="E10" s="479"/>
      <c r="F10" s="479"/>
      <c r="G10" s="479"/>
      <c r="H10" s="479"/>
      <c r="I10" s="479" t="s">
        <v>29</v>
      </c>
      <c r="J10" s="479" t="s">
        <v>30</v>
      </c>
      <c r="K10" s="479"/>
      <c r="L10" s="479" t="s">
        <v>31</v>
      </c>
      <c r="M10" s="479" t="s">
        <v>32</v>
      </c>
      <c r="N10" s="479"/>
      <c r="O10" s="479" t="s">
        <v>33</v>
      </c>
      <c r="P10" s="479" t="s">
        <v>34</v>
      </c>
      <c r="Q10" s="495"/>
      <c r="R10" s="495"/>
      <c r="S10" s="497"/>
      <c r="T10" s="234">
        <v>45657</v>
      </c>
      <c r="U10" s="234">
        <v>46022</v>
      </c>
      <c r="V10" s="234">
        <v>46387</v>
      </c>
      <c r="W10" s="234">
        <v>46752</v>
      </c>
      <c r="X10" s="235">
        <v>47118</v>
      </c>
      <c r="Y10" s="121"/>
      <c r="Z10" s="499"/>
      <c r="AA10" s="501"/>
      <c r="AB10" s="503"/>
      <c r="AC10" s="20" t="s">
        <v>36</v>
      </c>
      <c r="AD10" s="483" t="s">
        <v>37</v>
      </c>
      <c r="AE10" s="484"/>
      <c r="AF10" s="484" t="s">
        <v>38</v>
      </c>
      <c r="AG10" s="484"/>
      <c r="AH10" s="484" t="s">
        <v>39</v>
      </c>
      <c r="AI10" s="484"/>
      <c r="AJ10" s="484" t="s">
        <v>40</v>
      </c>
      <c r="AK10" s="484"/>
      <c r="AL10" s="484" t="s">
        <v>41</v>
      </c>
      <c r="AM10" s="484"/>
      <c r="AN10" s="484" t="s">
        <v>42</v>
      </c>
      <c r="AO10" s="484"/>
      <c r="AP10" s="484" t="s">
        <v>38</v>
      </c>
      <c r="AQ10" s="484"/>
      <c r="AR10" s="484" t="s">
        <v>39</v>
      </c>
      <c r="AS10" s="484"/>
      <c r="AT10" s="484" t="s">
        <v>40</v>
      </c>
      <c r="AU10" s="484"/>
      <c r="AV10" s="484" t="s">
        <v>41</v>
      </c>
      <c r="AW10" s="484"/>
      <c r="AX10" s="479"/>
      <c r="AY10" s="479"/>
      <c r="AZ10" s="479"/>
      <c r="BA10" s="479"/>
      <c r="BB10" s="479"/>
      <c r="BC10" s="479"/>
      <c r="BD10" s="479"/>
      <c r="BE10" s="479"/>
      <c r="BF10" s="479"/>
      <c r="BG10" s="480"/>
      <c r="BH10" s="479"/>
      <c r="BI10" s="480"/>
      <c r="BJ10" s="479"/>
      <c r="BK10" s="480"/>
      <c r="BL10" s="479"/>
      <c r="BM10" s="480"/>
    </row>
    <row r="11" spans="1:65" s="17" customFormat="1" ht="15.95" customHeight="1">
      <c r="A11" s="499"/>
      <c r="B11" s="501"/>
      <c r="C11" s="479"/>
      <c r="D11" s="479"/>
      <c r="E11" s="479"/>
      <c r="F11" s="479"/>
      <c r="G11" s="479"/>
      <c r="H11" s="479"/>
      <c r="I11" s="479"/>
      <c r="J11" s="124" t="s">
        <v>43</v>
      </c>
      <c r="K11" s="124" t="s">
        <v>44</v>
      </c>
      <c r="L11" s="479"/>
      <c r="M11" s="124" t="s">
        <v>43</v>
      </c>
      <c r="N11" s="124" t="s">
        <v>44</v>
      </c>
      <c r="O11" s="479"/>
      <c r="P11" s="479"/>
      <c r="Q11" s="495"/>
      <c r="R11" s="495"/>
      <c r="S11" s="497"/>
      <c r="T11" s="125" t="s">
        <v>45</v>
      </c>
      <c r="U11" s="125" t="s">
        <v>46</v>
      </c>
      <c r="V11" s="125" t="s">
        <v>47</v>
      </c>
      <c r="W11" s="125" t="s">
        <v>48</v>
      </c>
      <c r="X11" s="126" t="s">
        <v>49</v>
      </c>
      <c r="Y11" s="121"/>
      <c r="Z11" s="499"/>
      <c r="AA11" s="501"/>
      <c r="AB11" s="503"/>
      <c r="AC11" s="21" t="s">
        <v>46</v>
      </c>
      <c r="AD11" s="127" t="s">
        <v>50</v>
      </c>
      <c r="AE11" s="128" t="s">
        <v>51</v>
      </c>
      <c r="AF11" s="128" t="s">
        <v>50</v>
      </c>
      <c r="AG11" s="128" t="s">
        <v>51</v>
      </c>
      <c r="AH11" s="128" t="s">
        <v>50</v>
      </c>
      <c r="AI11" s="128" t="s">
        <v>51</v>
      </c>
      <c r="AJ11" s="128" t="s">
        <v>50</v>
      </c>
      <c r="AK11" s="128" t="s">
        <v>51</v>
      </c>
      <c r="AL11" s="128" t="s">
        <v>50</v>
      </c>
      <c r="AM11" s="128" t="s">
        <v>51</v>
      </c>
      <c r="AN11" s="128" t="s">
        <v>50</v>
      </c>
      <c r="AO11" s="128" t="s">
        <v>51</v>
      </c>
      <c r="AP11" s="128" t="s">
        <v>50</v>
      </c>
      <c r="AQ11" s="128" t="s">
        <v>51</v>
      </c>
      <c r="AR11" s="128" t="s">
        <v>50</v>
      </c>
      <c r="AS11" s="128" t="s">
        <v>51</v>
      </c>
      <c r="AT11" s="128" t="s">
        <v>50</v>
      </c>
      <c r="AU11" s="128" t="s">
        <v>51</v>
      </c>
      <c r="AV11" s="128" t="s">
        <v>50</v>
      </c>
      <c r="AW11" s="128" t="s">
        <v>51</v>
      </c>
      <c r="AX11" s="124" t="s">
        <v>50</v>
      </c>
      <c r="AY11" s="124" t="s">
        <v>51</v>
      </c>
      <c r="AZ11" s="124" t="s">
        <v>50</v>
      </c>
      <c r="BA11" s="124" t="s">
        <v>51</v>
      </c>
      <c r="BB11" s="124" t="s">
        <v>50</v>
      </c>
      <c r="BC11" s="124" t="s">
        <v>51</v>
      </c>
      <c r="BD11" s="124" t="s">
        <v>50</v>
      </c>
      <c r="BE11" s="124" t="s">
        <v>51</v>
      </c>
      <c r="BF11" s="124" t="s">
        <v>50</v>
      </c>
      <c r="BG11" s="129" t="s">
        <v>51</v>
      </c>
      <c r="BH11" s="124" t="s">
        <v>50</v>
      </c>
      <c r="BI11" s="129" t="s">
        <v>51</v>
      </c>
      <c r="BJ11" s="124" t="s">
        <v>50</v>
      </c>
      <c r="BK11" s="129" t="s">
        <v>51</v>
      </c>
      <c r="BL11" s="124" t="s">
        <v>50</v>
      </c>
      <c r="BM11" s="129" t="s">
        <v>51</v>
      </c>
    </row>
    <row r="12" spans="1:65" s="98" customFormat="1" ht="9.9499999999999993" customHeight="1" thickBot="1">
      <c r="A12" s="130">
        <v>1</v>
      </c>
      <c r="B12" s="131">
        <v>2</v>
      </c>
      <c r="C12" s="132">
        <v>3</v>
      </c>
      <c r="D12" s="132">
        <v>4</v>
      </c>
      <c r="E12" s="132">
        <v>5</v>
      </c>
      <c r="F12" s="132">
        <v>6</v>
      </c>
      <c r="G12" s="132">
        <v>7</v>
      </c>
      <c r="H12" s="132">
        <v>8</v>
      </c>
      <c r="I12" s="132">
        <v>9</v>
      </c>
      <c r="J12" s="132">
        <v>10</v>
      </c>
      <c r="K12" s="132">
        <v>11</v>
      </c>
      <c r="L12" s="132">
        <v>12</v>
      </c>
      <c r="M12" s="132">
        <v>13</v>
      </c>
      <c r="N12" s="132">
        <v>14</v>
      </c>
      <c r="O12" s="132">
        <v>15</v>
      </c>
      <c r="P12" s="132">
        <v>16</v>
      </c>
      <c r="Q12" s="132">
        <v>17</v>
      </c>
      <c r="R12" s="132">
        <v>18</v>
      </c>
      <c r="S12" s="132">
        <v>19</v>
      </c>
      <c r="T12" s="133">
        <v>20</v>
      </c>
      <c r="U12" s="133">
        <v>21</v>
      </c>
      <c r="V12" s="133">
        <v>22</v>
      </c>
      <c r="W12" s="133">
        <v>23</v>
      </c>
      <c r="X12" s="134">
        <v>24</v>
      </c>
      <c r="Y12" s="121"/>
      <c r="Z12" s="130">
        <v>1</v>
      </c>
      <c r="AA12" s="131">
        <v>2</v>
      </c>
      <c r="AB12" s="132">
        <v>3</v>
      </c>
      <c r="AC12" s="187">
        <v>4</v>
      </c>
      <c r="AD12" s="135">
        <v>5</v>
      </c>
      <c r="AE12" s="135">
        <v>6</v>
      </c>
      <c r="AF12" s="135">
        <v>7</v>
      </c>
      <c r="AG12" s="135">
        <v>8</v>
      </c>
      <c r="AH12" s="135">
        <v>9</v>
      </c>
      <c r="AI12" s="135">
        <v>10</v>
      </c>
      <c r="AJ12" s="135">
        <v>11</v>
      </c>
      <c r="AK12" s="135">
        <v>12</v>
      </c>
      <c r="AL12" s="135">
        <v>13</v>
      </c>
      <c r="AM12" s="135">
        <v>14</v>
      </c>
      <c r="AN12" s="135">
        <v>15</v>
      </c>
      <c r="AO12" s="135">
        <v>16</v>
      </c>
      <c r="AP12" s="135">
        <v>17</v>
      </c>
      <c r="AQ12" s="135">
        <v>18</v>
      </c>
      <c r="AR12" s="135">
        <v>19</v>
      </c>
      <c r="AS12" s="135">
        <v>20</v>
      </c>
      <c r="AT12" s="135">
        <v>21</v>
      </c>
      <c r="AU12" s="135">
        <v>22</v>
      </c>
      <c r="AV12" s="135">
        <v>23</v>
      </c>
      <c r="AW12" s="135">
        <v>24</v>
      </c>
      <c r="AX12" s="132">
        <v>25</v>
      </c>
      <c r="AY12" s="132">
        <v>26</v>
      </c>
      <c r="AZ12" s="132">
        <v>27</v>
      </c>
      <c r="BA12" s="132">
        <v>28</v>
      </c>
      <c r="BB12" s="132">
        <v>29</v>
      </c>
      <c r="BC12" s="132">
        <v>30</v>
      </c>
      <c r="BD12" s="132">
        <v>31</v>
      </c>
      <c r="BE12" s="132">
        <v>32</v>
      </c>
      <c r="BF12" s="132">
        <v>33</v>
      </c>
      <c r="BG12" s="136">
        <v>34</v>
      </c>
      <c r="BH12" s="132">
        <v>35</v>
      </c>
      <c r="BI12" s="136">
        <v>36</v>
      </c>
      <c r="BJ12" s="132">
        <v>37</v>
      </c>
      <c r="BK12" s="136">
        <v>38</v>
      </c>
      <c r="BL12" s="132">
        <v>39</v>
      </c>
      <c r="BM12" s="136">
        <v>40</v>
      </c>
    </row>
    <row r="13" spans="1:65" s="17" customFormat="1" ht="34.5">
      <c r="A13" s="470" t="s">
        <v>52</v>
      </c>
      <c r="B13" s="144" t="s">
        <v>252</v>
      </c>
      <c r="C13" s="230" t="s">
        <v>253</v>
      </c>
      <c r="D13" s="137" t="s">
        <v>254</v>
      </c>
      <c r="E13" s="138">
        <v>62033</v>
      </c>
      <c r="F13" s="231">
        <v>62033.02</v>
      </c>
      <c r="G13" s="138"/>
      <c r="H13" s="137" t="s">
        <v>227</v>
      </c>
      <c r="I13" s="137" t="s">
        <v>255</v>
      </c>
      <c r="J13" s="232">
        <v>45306</v>
      </c>
      <c r="K13" s="232">
        <v>47102</v>
      </c>
      <c r="L13" s="137" t="s">
        <v>255</v>
      </c>
      <c r="M13" s="232">
        <v>45306</v>
      </c>
      <c r="N13" s="232">
        <v>47102</v>
      </c>
      <c r="O13" s="137" t="s">
        <v>256</v>
      </c>
      <c r="P13" s="233">
        <v>7.7499999999999999E-2</v>
      </c>
      <c r="Q13" s="231">
        <v>11416.06</v>
      </c>
      <c r="R13" s="231">
        <v>3588.78</v>
      </c>
      <c r="S13" s="137">
        <v>0</v>
      </c>
      <c r="T13" s="231">
        <v>51465.599999999999</v>
      </c>
      <c r="U13" s="231">
        <v>40049.54</v>
      </c>
      <c r="V13" s="231">
        <v>27716.62</v>
      </c>
      <c r="W13" s="231">
        <v>14393.62</v>
      </c>
      <c r="X13" s="139">
        <v>0</v>
      </c>
      <c r="Y13" s="121"/>
      <c r="Z13" s="454" t="s">
        <v>52</v>
      </c>
      <c r="AA13" s="144" t="s">
        <v>252</v>
      </c>
      <c r="AB13" s="230" t="s">
        <v>253</v>
      </c>
      <c r="AC13" s="231">
        <v>40049.54</v>
      </c>
      <c r="AD13" s="229">
        <v>11416.06</v>
      </c>
      <c r="AE13" s="236">
        <v>3589</v>
      </c>
      <c r="AF13" s="236">
        <v>2772</v>
      </c>
      <c r="AG13" s="32">
        <v>979</v>
      </c>
      <c r="AH13" s="236">
        <v>2826</v>
      </c>
      <c r="AI13" s="32">
        <v>925</v>
      </c>
      <c r="AJ13" s="229">
        <v>2881.87</v>
      </c>
      <c r="AK13" s="32">
        <v>870</v>
      </c>
      <c r="AL13" s="236">
        <v>2937</v>
      </c>
      <c r="AM13" s="32">
        <v>814</v>
      </c>
      <c r="AN13" s="236">
        <v>12333</v>
      </c>
      <c r="AO13" s="236">
        <v>2672</v>
      </c>
      <c r="AP13" s="229">
        <v>2994.5</v>
      </c>
      <c r="AQ13" s="32">
        <v>756.7</v>
      </c>
      <c r="AR13" s="229">
        <v>3052.88</v>
      </c>
      <c r="AS13" s="32">
        <v>698.16</v>
      </c>
      <c r="AT13" s="229">
        <v>3112.44</v>
      </c>
      <c r="AU13" s="32">
        <v>638.78</v>
      </c>
      <c r="AV13" s="229">
        <v>3173.1</v>
      </c>
      <c r="AW13" s="32">
        <v>578.1</v>
      </c>
      <c r="AX13" s="236">
        <v>13323</v>
      </c>
      <c r="AY13" s="236">
        <v>1681</v>
      </c>
      <c r="AZ13" s="236">
        <v>14393</v>
      </c>
      <c r="BA13" s="137">
        <v>612</v>
      </c>
      <c r="BB13" s="32"/>
      <c r="BC13" s="32"/>
      <c r="BD13" s="32"/>
      <c r="BE13" s="32"/>
      <c r="BF13" s="32"/>
      <c r="BG13" s="141"/>
      <c r="BH13" s="32"/>
      <c r="BI13" s="141"/>
      <c r="BJ13" s="32"/>
      <c r="BK13" s="141"/>
      <c r="BL13" s="32"/>
      <c r="BM13" s="141"/>
    </row>
    <row r="14" spans="1:65" ht="33.75">
      <c r="A14" s="471"/>
      <c r="B14" s="142" t="s">
        <v>257</v>
      </c>
      <c r="C14" s="143" t="s">
        <v>258</v>
      </c>
      <c r="D14" s="144" t="s">
        <v>254</v>
      </c>
      <c r="E14" s="237">
        <v>3600000</v>
      </c>
      <c r="F14" s="238">
        <v>3600000</v>
      </c>
      <c r="G14" s="145"/>
      <c r="H14" s="137" t="s">
        <v>227</v>
      </c>
      <c r="I14" s="137" t="s">
        <v>255</v>
      </c>
      <c r="J14" s="239">
        <v>45492</v>
      </c>
      <c r="K14" s="239">
        <v>49114</v>
      </c>
      <c r="L14" s="137" t="s">
        <v>255</v>
      </c>
      <c r="M14" s="239">
        <v>45473</v>
      </c>
      <c r="N14" s="240">
        <v>49114</v>
      </c>
      <c r="O14" s="146" t="s">
        <v>256</v>
      </c>
      <c r="P14" s="147">
        <v>2.8500000000000001E-2</v>
      </c>
      <c r="Q14" s="241" t="s">
        <v>259</v>
      </c>
      <c r="R14" s="241" t="s">
        <v>260</v>
      </c>
      <c r="S14" s="241" t="s">
        <v>261</v>
      </c>
      <c r="T14" s="44">
        <v>3420000</v>
      </c>
      <c r="U14" s="44">
        <v>3060000</v>
      </c>
      <c r="V14" s="148">
        <v>2700000</v>
      </c>
      <c r="W14" s="44">
        <v>2340000</v>
      </c>
      <c r="X14" s="149">
        <v>1980000</v>
      </c>
      <c r="Y14" s="150"/>
      <c r="Z14" s="454"/>
      <c r="AA14" s="142" t="s">
        <v>257</v>
      </c>
      <c r="AB14" s="143" t="s">
        <v>258</v>
      </c>
      <c r="AC14" s="44">
        <v>3060000</v>
      </c>
      <c r="AD14" s="44">
        <v>360000</v>
      </c>
      <c r="AE14" s="44">
        <v>91159</v>
      </c>
      <c r="AF14" s="44">
        <v>90000</v>
      </c>
      <c r="AG14" s="44">
        <v>23421</v>
      </c>
      <c r="AH14" s="44">
        <v>90000</v>
      </c>
      <c r="AI14" s="44">
        <v>23049</v>
      </c>
      <c r="AJ14" s="44">
        <v>90000</v>
      </c>
      <c r="AK14" s="44">
        <v>22665</v>
      </c>
      <c r="AL14" s="44">
        <v>90000</v>
      </c>
      <c r="AM14" s="44">
        <v>22025</v>
      </c>
      <c r="AN14" s="44">
        <v>360000</v>
      </c>
      <c r="AO14" s="44">
        <v>81037</v>
      </c>
      <c r="AP14" s="44">
        <v>90000</v>
      </c>
      <c r="AQ14" s="44">
        <v>20925</v>
      </c>
      <c r="AR14" s="44">
        <v>90000</v>
      </c>
      <c r="AS14" s="44">
        <v>20525</v>
      </c>
      <c r="AT14" s="44">
        <v>90000</v>
      </c>
      <c r="AU14" s="44">
        <v>20114</v>
      </c>
      <c r="AV14" s="44">
        <v>90000</v>
      </c>
      <c r="AW14" s="44">
        <v>19473</v>
      </c>
      <c r="AX14" s="44">
        <v>360000</v>
      </c>
      <c r="AY14" s="44">
        <v>70914</v>
      </c>
      <c r="AZ14" s="44">
        <v>360000</v>
      </c>
      <c r="BA14" s="67">
        <v>60800</v>
      </c>
      <c r="BB14" s="44">
        <v>360000</v>
      </c>
      <c r="BC14" s="44">
        <v>50669</v>
      </c>
      <c r="BD14" s="44">
        <v>360000</v>
      </c>
      <c r="BE14" s="44">
        <v>40546</v>
      </c>
      <c r="BF14" s="44">
        <v>360000</v>
      </c>
      <c r="BG14" s="151">
        <v>30423</v>
      </c>
      <c r="BH14" s="44">
        <v>360000</v>
      </c>
      <c r="BI14" s="151">
        <v>20310</v>
      </c>
      <c r="BJ14" s="44">
        <v>360000</v>
      </c>
      <c r="BK14" s="151">
        <v>10178</v>
      </c>
      <c r="BL14" s="44">
        <v>180000</v>
      </c>
      <c r="BM14" s="151">
        <v>1292</v>
      </c>
    </row>
    <row r="15" spans="1:65" ht="12" customHeight="1">
      <c r="A15" s="471"/>
      <c r="B15" s="142"/>
      <c r="C15" s="143"/>
      <c r="D15" s="146"/>
      <c r="E15" s="146"/>
      <c r="F15" s="152"/>
      <c r="G15" s="152"/>
      <c r="H15" s="137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44"/>
      <c r="U15" s="44"/>
      <c r="V15" s="148"/>
      <c r="W15" s="44"/>
      <c r="X15" s="149"/>
      <c r="Y15" s="150"/>
      <c r="Z15" s="454"/>
      <c r="AA15" s="148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151"/>
      <c r="BH15" s="44"/>
      <c r="BI15" s="151"/>
      <c r="BJ15" s="44"/>
      <c r="BK15" s="151"/>
      <c r="BL15" s="44"/>
      <c r="BM15" s="151"/>
    </row>
    <row r="16" spans="1:65" ht="12" customHeight="1">
      <c r="A16" s="471"/>
      <c r="B16" s="153"/>
      <c r="C16" s="154"/>
      <c r="D16" s="155"/>
      <c r="E16" s="155"/>
      <c r="F16" s="156"/>
      <c r="G16" s="156"/>
      <c r="H16" s="32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55"/>
      <c r="U16" s="55"/>
      <c r="V16" s="157"/>
      <c r="W16" s="55"/>
      <c r="X16" s="158"/>
      <c r="Y16" s="150"/>
      <c r="Z16" s="454"/>
      <c r="AA16" s="157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159"/>
      <c r="BH16" s="55"/>
      <c r="BI16" s="159"/>
      <c r="BJ16" s="55"/>
      <c r="BK16" s="159"/>
      <c r="BL16" s="55"/>
      <c r="BM16" s="159"/>
    </row>
    <row r="17" spans="1:65" ht="12" customHeight="1" thickBot="1">
      <c r="A17" s="472"/>
      <c r="B17" s="487" t="s">
        <v>53</v>
      </c>
      <c r="C17" s="488"/>
      <c r="D17" s="488"/>
      <c r="E17" s="242">
        <f>E13+E14</f>
        <v>3662033</v>
      </c>
      <c r="F17" s="242">
        <f>F13+F14</f>
        <v>3662033.02</v>
      </c>
      <c r="G17" s="160"/>
      <c r="H17" s="489"/>
      <c r="I17" s="490"/>
      <c r="J17" s="490"/>
      <c r="K17" s="490"/>
      <c r="L17" s="490"/>
      <c r="M17" s="490"/>
      <c r="N17" s="490"/>
      <c r="O17" s="490"/>
      <c r="P17" s="491"/>
      <c r="Q17" s="244">
        <f>Q13+Q14</f>
        <v>371416.06</v>
      </c>
      <c r="R17" s="244">
        <f t="shared" ref="R17:X17" si="0">R13+R14</f>
        <v>94747.78</v>
      </c>
      <c r="S17" s="244">
        <f t="shared" si="0"/>
        <v>0</v>
      </c>
      <c r="T17" s="244">
        <f t="shared" si="0"/>
        <v>3471465.6</v>
      </c>
      <c r="U17" s="244">
        <f t="shared" si="0"/>
        <v>3100049.54</v>
      </c>
      <c r="V17" s="244">
        <f t="shared" si="0"/>
        <v>2727716.62</v>
      </c>
      <c r="W17" s="244">
        <f t="shared" si="0"/>
        <v>2354393.62</v>
      </c>
      <c r="X17" s="244">
        <f t="shared" si="0"/>
        <v>1980000</v>
      </c>
      <c r="Y17" s="150"/>
      <c r="Z17" s="455"/>
      <c r="AA17" s="492" t="s">
        <v>53</v>
      </c>
      <c r="AB17" s="493"/>
      <c r="AC17" s="259">
        <f>AC13+AC14</f>
        <v>3100049.54</v>
      </c>
      <c r="AD17" s="161">
        <f>AD13+AD14</f>
        <v>371416.06</v>
      </c>
      <c r="AE17" s="161">
        <f t="shared" ref="AE17:BM17" si="1">AE13+AE14</f>
        <v>94748</v>
      </c>
      <c r="AF17" s="161">
        <f t="shared" si="1"/>
        <v>92772</v>
      </c>
      <c r="AG17" s="161">
        <f t="shared" si="1"/>
        <v>24400</v>
      </c>
      <c r="AH17" s="161">
        <f t="shared" si="1"/>
        <v>92826</v>
      </c>
      <c r="AI17" s="161">
        <f t="shared" si="1"/>
        <v>23974</v>
      </c>
      <c r="AJ17" s="161">
        <f t="shared" si="1"/>
        <v>92881.87</v>
      </c>
      <c r="AK17" s="161">
        <f t="shared" si="1"/>
        <v>23535</v>
      </c>
      <c r="AL17" s="161">
        <f t="shared" si="1"/>
        <v>92937</v>
      </c>
      <c r="AM17" s="161">
        <f t="shared" si="1"/>
        <v>22839</v>
      </c>
      <c r="AN17" s="161">
        <f t="shared" si="1"/>
        <v>372333</v>
      </c>
      <c r="AO17" s="161">
        <f t="shared" si="1"/>
        <v>83709</v>
      </c>
      <c r="AP17" s="161">
        <f t="shared" si="1"/>
        <v>92994.5</v>
      </c>
      <c r="AQ17" s="161">
        <f t="shared" si="1"/>
        <v>21681.7</v>
      </c>
      <c r="AR17" s="161">
        <f t="shared" si="1"/>
        <v>93052.88</v>
      </c>
      <c r="AS17" s="161">
        <f t="shared" si="1"/>
        <v>21223.16</v>
      </c>
      <c r="AT17" s="161">
        <f t="shared" si="1"/>
        <v>93112.44</v>
      </c>
      <c r="AU17" s="161">
        <f t="shared" si="1"/>
        <v>20752.78</v>
      </c>
      <c r="AV17" s="161">
        <f t="shared" si="1"/>
        <v>93173.1</v>
      </c>
      <c r="AW17" s="161">
        <f t="shared" si="1"/>
        <v>20051.099999999999</v>
      </c>
      <c r="AX17" s="161">
        <f t="shared" si="1"/>
        <v>373323</v>
      </c>
      <c r="AY17" s="161">
        <f t="shared" si="1"/>
        <v>72595</v>
      </c>
      <c r="AZ17" s="161">
        <f t="shared" si="1"/>
        <v>374393</v>
      </c>
      <c r="BA17" s="161">
        <f t="shared" si="1"/>
        <v>61412</v>
      </c>
      <c r="BB17" s="161">
        <f t="shared" si="1"/>
        <v>360000</v>
      </c>
      <c r="BC17" s="161">
        <f t="shared" si="1"/>
        <v>50669</v>
      </c>
      <c r="BD17" s="161">
        <f t="shared" si="1"/>
        <v>360000</v>
      </c>
      <c r="BE17" s="161">
        <f t="shared" si="1"/>
        <v>40546</v>
      </c>
      <c r="BF17" s="161">
        <f t="shared" si="1"/>
        <v>360000</v>
      </c>
      <c r="BG17" s="161">
        <f t="shared" si="1"/>
        <v>30423</v>
      </c>
      <c r="BH17" s="161">
        <f t="shared" si="1"/>
        <v>360000</v>
      </c>
      <c r="BI17" s="161">
        <f t="shared" si="1"/>
        <v>20310</v>
      </c>
      <c r="BJ17" s="161">
        <f t="shared" si="1"/>
        <v>360000</v>
      </c>
      <c r="BK17" s="161">
        <f t="shared" si="1"/>
        <v>10178</v>
      </c>
      <c r="BL17" s="161">
        <f t="shared" si="1"/>
        <v>180000</v>
      </c>
      <c r="BM17" s="161">
        <f t="shared" si="1"/>
        <v>1292</v>
      </c>
    </row>
    <row r="18" spans="1:65" ht="12" customHeight="1">
      <c r="A18" s="461" t="s">
        <v>54</v>
      </c>
      <c r="B18" s="163"/>
      <c r="C18" s="164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245"/>
      <c r="R18" s="246"/>
      <c r="S18" s="246"/>
      <c r="T18" s="169"/>
      <c r="U18" s="169"/>
      <c r="V18" s="247"/>
      <c r="W18" s="248"/>
      <c r="X18" s="249"/>
      <c r="Y18" s="150"/>
      <c r="Z18" s="462" t="s">
        <v>54</v>
      </c>
      <c r="AA18" s="168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166"/>
      <c r="AY18" s="166"/>
      <c r="AZ18" s="166"/>
      <c r="BA18" s="166"/>
      <c r="BB18" s="166"/>
      <c r="BC18" s="166"/>
      <c r="BD18" s="166"/>
      <c r="BE18" s="166"/>
      <c r="BF18" s="166"/>
      <c r="BG18" s="167"/>
      <c r="BH18" s="166"/>
      <c r="BI18" s="167"/>
      <c r="BJ18" s="166"/>
      <c r="BK18" s="167"/>
      <c r="BL18" s="166"/>
      <c r="BM18" s="167"/>
    </row>
    <row r="19" spans="1:65" ht="12" customHeight="1">
      <c r="A19" s="462"/>
      <c r="B19" s="163"/>
      <c r="C19" s="164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246"/>
      <c r="R19" s="246"/>
      <c r="S19" s="246"/>
      <c r="T19" s="169"/>
      <c r="U19" s="169"/>
      <c r="V19" s="247"/>
      <c r="W19" s="169"/>
      <c r="X19" s="170"/>
      <c r="Y19" s="150"/>
      <c r="Z19" s="462"/>
      <c r="AA19" s="168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169"/>
      <c r="AY19" s="169"/>
      <c r="AZ19" s="169"/>
      <c r="BA19" s="169"/>
      <c r="BB19" s="169"/>
      <c r="BC19" s="169"/>
      <c r="BD19" s="169"/>
      <c r="BE19" s="169"/>
      <c r="BF19" s="169"/>
      <c r="BG19" s="170"/>
      <c r="BH19" s="169"/>
      <c r="BI19" s="170"/>
      <c r="BJ19" s="169"/>
      <c r="BK19" s="170"/>
      <c r="BL19" s="169"/>
      <c r="BM19" s="170"/>
    </row>
    <row r="20" spans="1:65" ht="12" customHeight="1">
      <c r="A20" s="462"/>
      <c r="B20" s="142"/>
      <c r="C20" s="14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250"/>
      <c r="R20" s="250"/>
      <c r="S20" s="250"/>
      <c r="T20" s="251"/>
      <c r="U20" s="251"/>
      <c r="V20" s="252"/>
      <c r="W20" s="251"/>
      <c r="X20" s="253"/>
      <c r="Y20" s="150"/>
      <c r="Z20" s="462"/>
      <c r="AA20" s="168"/>
      <c r="AB20" s="67"/>
      <c r="AC20" s="67"/>
      <c r="AD20" s="67"/>
      <c r="AE20" s="67"/>
      <c r="AF20" s="44"/>
      <c r="AG20" s="44"/>
      <c r="AH20" s="44"/>
      <c r="AI20" s="44"/>
      <c r="AJ20" s="44"/>
      <c r="AK20" s="44"/>
      <c r="AL20" s="44"/>
      <c r="AM20" s="67"/>
      <c r="AN20" s="67"/>
      <c r="AO20" s="67"/>
      <c r="AP20" s="44"/>
      <c r="AQ20" s="44"/>
      <c r="AR20" s="44"/>
      <c r="AS20" s="44"/>
      <c r="AT20" s="44"/>
      <c r="AU20" s="44"/>
      <c r="AV20" s="44"/>
      <c r="AW20" s="67"/>
      <c r="AX20" s="44"/>
      <c r="AY20" s="44"/>
      <c r="AZ20" s="44"/>
      <c r="BA20" s="44"/>
      <c r="BB20" s="44"/>
      <c r="BC20" s="44"/>
      <c r="BD20" s="44"/>
      <c r="BE20" s="44"/>
      <c r="BF20" s="44"/>
      <c r="BG20" s="151"/>
      <c r="BH20" s="44"/>
      <c r="BI20" s="151"/>
      <c r="BJ20" s="44"/>
      <c r="BK20" s="151"/>
      <c r="BL20" s="44"/>
      <c r="BM20" s="151"/>
    </row>
    <row r="21" spans="1:65" ht="12" customHeight="1">
      <c r="A21" s="462"/>
      <c r="B21" s="142"/>
      <c r="C21" s="143"/>
      <c r="D21" s="146"/>
      <c r="E21" s="146"/>
      <c r="F21" s="146"/>
      <c r="G21" s="146"/>
      <c r="H21" s="155"/>
      <c r="I21" s="146"/>
      <c r="J21" s="146"/>
      <c r="K21" s="146"/>
      <c r="L21" s="146"/>
      <c r="M21" s="146"/>
      <c r="N21" s="146"/>
      <c r="O21" s="146"/>
      <c r="P21" s="146"/>
      <c r="Q21" s="250"/>
      <c r="R21" s="250"/>
      <c r="S21" s="250"/>
      <c r="T21" s="251"/>
      <c r="U21" s="251"/>
      <c r="V21" s="252"/>
      <c r="W21" s="251"/>
      <c r="X21" s="253"/>
      <c r="Y21" s="150"/>
      <c r="Z21" s="462"/>
      <c r="AA21" s="168"/>
      <c r="AB21" s="67"/>
      <c r="AC21" s="67"/>
      <c r="AD21" s="67"/>
      <c r="AE21" s="67"/>
      <c r="AF21" s="44"/>
      <c r="AG21" s="44"/>
      <c r="AH21" s="44"/>
      <c r="AI21" s="44"/>
      <c r="AJ21" s="44"/>
      <c r="AK21" s="44"/>
      <c r="AL21" s="44"/>
      <c r="AM21" s="67"/>
      <c r="AN21" s="67"/>
      <c r="AO21" s="67"/>
      <c r="AP21" s="44"/>
      <c r="AQ21" s="44"/>
      <c r="AR21" s="44"/>
      <c r="AS21" s="44"/>
      <c r="AT21" s="44"/>
      <c r="AU21" s="44"/>
      <c r="AV21" s="44"/>
      <c r="AW21" s="67"/>
      <c r="AX21" s="44"/>
      <c r="AY21" s="44"/>
      <c r="AZ21" s="44"/>
      <c r="BA21" s="44"/>
      <c r="BB21" s="44"/>
      <c r="BC21" s="44"/>
      <c r="BD21" s="44"/>
      <c r="BE21" s="44"/>
      <c r="BF21" s="44"/>
      <c r="BG21" s="151"/>
      <c r="BH21" s="44"/>
      <c r="BI21" s="151"/>
      <c r="BJ21" s="44"/>
      <c r="BK21" s="151"/>
      <c r="BL21" s="44"/>
      <c r="BM21" s="151"/>
    </row>
    <row r="22" spans="1:65" ht="12" customHeight="1" thickBot="1">
      <c r="A22" s="463"/>
      <c r="B22" s="492" t="s">
        <v>55</v>
      </c>
      <c r="C22" s="507"/>
      <c r="D22" s="493"/>
      <c r="E22" s="160">
        <v>0</v>
      </c>
      <c r="F22" s="160">
        <v>0</v>
      </c>
      <c r="G22" s="171"/>
      <c r="H22" s="508"/>
      <c r="I22" s="509"/>
      <c r="J22" s="509"/>
      <c r="K22" s="509"/>
      <c r="L22" s="509"/>
      <c r="M22" s="509"/>
      <c r="N22" s="509"/>
      <c r="O22" s="509"/>
      <c r="P22" s="510"/>
      <c r="Q22" s="254">
        <v>0</v>
      </c>
      <c r="R22" s="254">
        <v>0</v>
      </c>
      <c r="S22" s="254">
        <v>0</v>
      </c>
      <c r="T22" s="255">
        <v>0</v>
      </c>
      <c r="U22" s="255">
        <v>0</v>
      </c>
      <c r="V22" s="256">
        <v>0</v>
      </c>
      <c r="W22" s="255">
        <v>0</v>
      </c>
      <c r="X22" s="257">
        <v>0</v>
      </c>
      <c r="Y22" s="150"/>
      <c r="Z22" s="463"/>
      <c r="AA22" s="511" t="s">
        <v>55</v>
      </c>
      <c r="AB22" s="512"/>
      <c r="AC22" s="69">
        <v>0</v>
      </c>
      <c r="AD22" s="172">
        <v>0</v>
      </c>
      <c r="AE22" s="172">
        <v>0</v>
      </c>
      <c r="AF22" s="161">
        <v>0</v>
      </c>
      <c r="AG22" s="161"/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72">
        <v>0</v>
      </c>
      <c r="AN22" s="172">
        <v>0</v>
      </c>
      <c r="AO22" s="172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1">
        <v>0</v>
      </c>
      <c r="AW22" s="172">
        <v>0</v>
      </c>
      <c r="AX22" s="161">
        <v>0</v>
      </c>
      <c r="AY22" s="161">
        <v>0</v>
      </c>
      <c r="AZ22" s="161">
        <v>0</v>
      </c>
      <c r="BA22" s="161">
        <v>0</v>
      </c>
      <c r="BB22" s="161">
        <v>0</v>
      </c>
      <c r="BC22" s="161">
        <v>0</v>
      </c>
      <c r="BD22" s="161">
        <v>0</v>
      </c>
      <c r="BE22" s="161">
        <v>0</v>
      </c>
      <c r="BF22" s="161">
        <v>0</v>
      </c>
      <c r="BG22" s="162">
        <v>0</v>
      </c>
      <c r="BH22" s="161">
        <v>0</v>
      </c>
      <c r="BI22" s="162">
        <v>0</v>
      </c>
      <c r="BJ22" s="161">
        <v>0</v>
      </c>
      <c r="BK22" s="162">
        <v>0</v>
      </c>
      <c r="BL22" s="161">
        <v>0</v>
      </c>
      <c r="BM22" s="162">
        <v>0</v>
      </c>
    </row>
    <row r="23" spans="1:65" ht="12" customHeight="1" thickBot="1">
      <c r="A23" s="449" t="s">
        <v>56</v>
      </c>
      <c r="B23" s="450"/>
      <c r="C23" s="450"/>
      <c r="D23" s="451"/>
      <c r="E23" s="243">
        <f>E17+E22</f>
        <v>3662033</v>
      </c>
      <c r="F23" s="243">
        <f>F17+F22</f>
        <v>3662033.02</v>
      </c>
      <c r="G23" s="173"/>
      <c r="H23" s="504"/>
      <c r="I23" s="505"/>
      <c r="J23" s="505"/>
      <c r="K23" s="505"/>
      <c r="L23" s="505"/>
      <c r="M23" s="505"/>
      <c r="N23" s="505"/>
      <c r="O23" s="505"/>
      <c r="P23" s="506"/>
      <c r="Q23" s="258">
        <f>Q17+Q22</f>
        <v>371416.06</v>
      </c>
      <c r="R23" s="258">
        <f t="shared" ref="R23:X23" si="2">R17+R22</f>
        <v>94747.78</v>
      </c>
      <c r="S23" s="258">
        <f t="shared" si="2"/>
        <v>0</v>
      </c>
      <c r="T23" s="258">
        <f t="shared" si="2"/>
        <v>3471465.6</v>
      </c>
      <c r="U23" s="258">
        <f t="shared" si="2"/>
        <v>3100049.54</v>
      </c>
      <c r="V23" s="258">
        <f t="shared" si="2"/>
        <v>2727716.62</v>
      </c>
      <c r="W23" s="258">
        <f t="shared" si="2"/>
        <v>2354393.62</v>
      </c>
      <c r="X23" s="258">
        <f t="shared" si="2"/>
        <v>1980000</v>
      </c>
      <c r="Y23" s="150"/>
      <c r="Z23" s="449" t="s">
        <v>56</v>
      </c>
      <c r="AA23" s="450"/>
      <c r="AB23" s="451"/>
      <c r="AC23" s="72">
        <f>AC17+AC22</f>
        <v>3100049.54</v>
      </c>
      <c r="AD23" s="72">
        <f t="shared" ref="AD23:BM23" si="3">AD17+AD22</f>
        <v>371416.06</v>
      </c>
      <c r="AE23" s="72">
        <f t="shared" si="3"/>
        <v>94748</v>
      </c>
      <c r="AF23" s="72">
        <f t="shared" si="3"/>
        <v>92772</v>
      </c>
      <c r="AG23" s="72">
        <f t="shared" si="3"/>
        <v>24400</v>
      </c>
      <c r="AH23" s="72">
        <f t="shared" si="3"/>
        <v>92826</v>
      </c>
      <c r="AI23" s="72">
        <f t="shared" si="3"/>
        <v>23974</v>
      </c>
      <c r="AJ23" s="72">
        <f t="shared" si="3"/>
        <v>92881.87</v>
      </c>
      <c r="AK23" s="72">
        <f t="shared" si="3"/>
        <v>23535</v>
      </c>
      <c r="AL23" s="72">
        <f t="shared" si="3"/>
        <v>92937</v>
      </c>
      <c r="AM23" s="72">
        <f t="shared" si="3"/>
        <v>22839</v>
      </c>
      <c r="AN23" s="72">
        <f t="shared" si="3"/>
        <v>372333</v>
      </c>
      <c r="AO23" s="72">
        <f t="shared" si="3"/>
        <v>83709</v>
      </c>
      <c r="AP23" s="72">
        <f t="shared" si="3"/>
        <v>92994.5</v>
      </c>
      <c r="AQ23" s="72">
        <f t="shared" si="3"/>
        <v>21681.7</v>
      </c>
      <c r="AR23" s="72">
        <f t="shared" si="3"/>
        <v>93052.88</v>
      </c>
      <c r="AS23" s="72">
        <f t="shared" si="3"/>
        <v>21223.16</v>
      </c>
      <c r="AT23" s="72">
        <f t="shared" si="3"/>
        <v>93112.44</v>
      </c>
      <c r="AU23" s="72">
        <f t="shared" si="3"/>
        <v>20752.78</v>
      </c>
      <c r="AV23" s="72">
        <f t="shared" si="3"/>
        <v>93173.1</v>
      </c>
      <c r="AW23" s="72">
        <f t="shared" si="3"/>
        <v>20051.099999999999</v>
      </c>
      <c r="AX23" s="72">
        <f t="shared" si="3"/>
        <v>373323</v>
      </c>
      <c r="AY23" s="72">
        <f t="shared" si="3"/>
        <v>72595</v>
      </c>
      <c r="AZ23" s="72">
        <f t="shared" si="3"/>
        <v>374393</v>
      </c>
      <c r="BA23" s="72">
        <f t="shared" si="3"/>
        <v>61412</v>
      </c>
      <c r="BB23" s="72">
        <f t="shared" si="3"/>
        <v>360000</v>
      </c>
      <c r="BC23" s="72">
        <f t="shared" si="3"/>
        <v>50669</v>
      </c>
      <c r="BD23" s="72">
        <f t="shared" si="3"/>
        <v>360000</v>
      </c>
      <c r="BE23" s="72">
        <f t="shared" si="3"/>
        <v>40546</v>
      </c>
      <c r="BF23" s="72">
        <f t="shared" si="3"/>
        <v>360000</v>
      </c>
      <c r="BG23" s="72">
        <f t="shared" si="3"/>
        <v>30423</v>
      </c>
      <c r="BH23" s="72">
        <f t="shared" si="3"/>
        <v>360000</v>
      </c>
      <c r="BI23" s="72">
        <f t="shared" si="3"/>
        <v>20310</v>
      </c>
      <c r="BJ23" s="72">
        <f t="shared" si="3"/>
        <v>360000</v>
      </c>
      <c r="BK23" s="72">
        <f t="shared" si="3"/>
        <v>10178</v>
      </c>
      <c r="BL23" s="72">
        <f t="shared" si="3"/>
        <v>180000</v>
      </c>
      <c r="BM23" s="72">
        <f t="shared" si="3"/>
        <v>1292</v>
      </c>
    </row>
    <row r="24" spans="1:65" ht="12" customHeight="1">
      <c r="A24" s="74"/>
      <c r="B24" s="74"/>
      <c r="C24" s="74"/>
      <c r="D24" s="74"/>
      <c r="E24" s="11"/>
      <c r="F24" s="11"/>
      <c r="G24" s="11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176"/>
      <c r="U24" s="176"/>
      <c r="V24" s="176"/>
      <c r="W24" s="176"/>
      <c r="X24" s="176"/>
      <c r="Y24" s="150"/>
      <c r="Z24" s="74"/>
      <c r="AA24" s="74"/>
      <c r="AB24" s="74"/>
      <c r="AC24" s="8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</row>
    <row r="25" spans="1:65" ht="11.1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85" t="s">
        <v>57</v>
      </c>
      <c r="U25" s="177"/>
      <c r="V25" s="177"/>
      <c r="W25" s="177"/>
      <c r="X25" s="177"/>
      <c r="Y25" s="150"/>
      <c r="Z25" s="78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85" t="s">
        <v>57</v>
      </c>
      <c r="AY25" s="175"/>
      <c r="AZ25" s="177"/>
      <c r="BA25" s="177"/>
      <c r="BB25" s="177"/>
      <c r="BC25" s="177"/>
      <c r="BD25" s="177"/>
      <c r="BE25" s="177"/>
      <c r="BF25" s="177"/>
      <c r="BG25" s="177"/>
    </row>
    <row r="26" spans="1:65" ht="11.1" hidden="1" customHeight="1">
      <c r="A26" s="80" t="s">
        <v>58</v>
      </c>
      <c r="B26" s="513" t="s">
        <v>118</v>
      </c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3"/>
      <c r="U26" s="513"/>
      <c r="V26" s="513"/>
      <c r="W26" s="513"/>
      <c r="X26" s="513"/>
      <c r="Y26" s="114"/>
      <c r="Z26" s="79" t="s">
        <v>58</v>
      </c>
      <c r="AA26" s="514" t="s">
        <v>60</v>
      </c>
      <c r="AB26" s="514"/>
      <c r="AC26" s="514"/>
      <c r="AD26" s="514"/>
      <c r="AE26" s="514"/>
      <c r="AF26" s="514"/>
      <c r="AG26" s="514"/>
      <c r="AH26" s="514"/>
      <c r="AI26" s="514"/>
      <c r="AJ26" s="514"/>
      <c r="AK26" s="514"/>
      <c r="AL26" s="514"/>
      <c r="AM26" s="514"/>
      <c r="AN26" s="514"/>
      <c r="AO26" s="514"/>
      <c r="AP26" s="514"/>
      <c r="AQ26" s="514"/>
      <c r="AR26" s="514"/>
      <c r="AS26" s="514"/>
      <c r="AT26" s="514"/>
      <c r="AU26" s="514"/>
      <c r="AV26" s="514"/>
      <c r="AW26" s="514"/>
      <c r="AX26" s="514"/>
      <c r="AY26" s="514"/>
      <c r="AZ26" s="514"/>
      <c r="BA26" s="514"/>
      <c r="BB26" s="514"/>
      <c r="BC26" s="514"/>
      <c r="BD26" s="514"/>
      <c r="BE26" s="514"/>
      <c r="BF26" s="514"/>
      <c r="BG26" s="514"/>
    </row>
    <row r="27" spans="1:65" ht="11.1" hidden="1" customHeight="1">
      <c r="A27" s="80" t="s">
        <v>58</v>
      </c>
      <c r="B27" s="513" t="s">
        <v>119</v>
      </c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114"/>
      <c r="Z27" s="79" t="s">
        <v>58</v>
      </c>
      <c r="AA27" s="515" t="s">
        <v>62</v>
      </c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515"/>
      <c r="BG27" s="515"/>
    </row>
    <row r="28" spans="1:65" ht="11.1" hidden="1" customHeight="1">
      <c r="A28" s="80" t="s">
        <v>58</v>
      </c>
      <c r="B28" s="515" t="s">
        <v>60</v>
      </c>
      <c r="C28" s="515"/>
      <c r="D28" s="515"/>
      <c r="E28" s="515"/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5"/>
      <c r="X28" s="515"/>
      <c r="Y28" s="178"/>
      <c r="Z28" s="79" t="s">
        <v>58</v>
      </c>
      <c r="AA28" s="515" t="s">
        <v>120</v>
      </c>
      <c r="AB28" s="515"/>
      <c r="AC28" s="515"/>
      <c r="AD28" s="515"/>
      <c r="AE28" s="515"/>
      <c r="AF28" s="515"/>
      <c r="AG28" s="515"/>
      <c r="AH28" s="515"/>
      <c r="AI28" s="515"/>
      <c r="AJ28" s="515"/>
      <c r="AK28" s="515"/>
      <c r="AL28" s="515"/>
      <c r="AM28" s="515"/>
      <c r="AN28" s="515"/>
      <c r="AO28" s="515"/>
      <c r="AP28" s="515"/>
      <c r="AQ28" s="515"/>
      <c r="AR28" s="515"/>
      <c r="AS28" s="515"/>
      <c r="AT28" s="515"/>
      <c r="AU28" s="515"/>
      <c r="AV28" s="515"/>
      <c r="AW28" s="515"/>
      <c r="AX28" s="515"/>
      <c r="AY28" s="515"/>
      <c r="AZ28" s="515"/>
      <c r="BA28" s="515"/>
      <c r="BB28" s="515"/>
      <c r="BC28" s="515"/>
      <c r="BD28" s="515"/>
      <c r="BE28" s="515"/>
      <c r="BF28" s="515"/>
      <c r="BG28" s="515"/>
    </row>
    <row r="29" spans="1:65" ht="11.1" hidden="1" customHeight="1">
      <c r="A29" s="80" t="s">
        <v>58</v>
      </c>
      <c r="B29" s="515" t="s">
        <v>64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178"/>
      <c r="Z29" s="79" t="s">
        <v>58</v>
      </c>
      <c r="AA29" s="515" t="s">
        <v>121</v>
      </c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515"/>
      <c r="BG29" s="515"/>
    </row>
    <row r="30" spans="1:65" ht="11.1" hidden="1" customHeight="1">
      <c r="A30" s="80" t="s">
        <v>58</v>
      </c>
      <c r="B30" s="515" t="s">
        <v>122</v>
      </c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515"/>
      <c r="Y30" s="178"/>
      <c r="Z30" s="79" t="s">
        <v>58</v>
      </c>
      <c r="AA30" s="515" t="s">
        <v>123</v>
      </c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  <c r="AO30" s="515"/>
      <c r="AP30" s="515"/>
      <c r="AQ30" s="515"/>
      <c r="AR30" s="515"/>
      <c r="AS30" s="515"/>
      <c r="AT30" s="515"/>
      <c r="AU30" s="515"/>
      <c r="AV30" s="515"/>
      <c r="AW30" s="515"/>
      <c r="AX30" s="515"/>
      <c r="AY30" s="515"/>
      <c r="AZ30" s="515"/>
      <c r="BA30" s="515"/>
      <c r="BB30" s="515"/>
      <c r="BC30" s="515"/>
      <c r="BD30" s="515"/>
      <c r="BE30" s="515"/>
      <c r="BF30" s="515"/>
      <c r="BG30" s="515"/>
    </row>
    <row r="31" spans="1:65" ht="11.1" hidden="1" customHeight="1">
      <c r="A31" s="80" t="s">
        <v>58</v>
      </c>
      <c r="B31" s="515" t="s">
        <v>124</v>
      </c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178"/>
      <c r="Z31" s="79" t="s">
        <v>58</v>
      </c>
      <c r="AA31" s="515" t="s">
        <v>125</v>
      </c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5"/>
      <c r="AN31" s="515"/>
      <c r="AO31" s="515"/>
      <c r="AP31" s="515"/>
      <c r="AQ31" s="515"/>
      <c r="AR31" s="515"/>
      <c r="AS31" s="515"/>
      <c r="AT31" s="515"/>
      <c r="AU31" s="515"/>
      <c r="AV31" s="515"/>
      <c r="AW31" s="515"/>
      <c r="AX31" s="515"/>
      <c r="AY31" s="515"/>
      <c r="AZ31" s="515"/>
      <c r="BA31" s="515"/>
      <c r="BB31" s="515"/>
      <c r="BC31" s="515"/>
      <c r="BD31" s="515"/>
      <c r="BE31" s="515"/>
      <c r="BF31" s="515"/>
      <c r="BG31" s="515"/>
    </row>
    <row r="32" spans="1:65" ht="11.1" hidden="1" customHeight="1">
      <c r="A32" s="80" t="s">
        <v>58</v>
      </c>
      <c r="B32" s="515" t="s">
        <v>126</v>
      </c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178"/>
      <c r="Z32" s="79"/>
      <c r="AA32" s="516"/>
      <c r="AB32" s="516"/>
      <c r="AC32" s="516"/>
      <c r="AD32" s="516"/>
      <c r="AE32" s="516"/>
      <c r="AF32" s="516"/>
      <c r="AG32" s="516"/>
      <c r="AH32" s="516"/>
      <c r="AI32" s="516"/>
      <c r="AJ32" s="516"/>
      <c r="AK32" s="516"/>
      <c r="AL32" s="516"/>
      <c r="AM32" s="516"/>
      <c r="AN32" s="516"/>
      <c r="AO32" s="516"/>
      <c r="AP32" s="516"/>
      <c r="AQ32" s="516"/>
      <c r="AR32" s="516"/>
      <c r="AS32" s="516"/>
      <c r="AT32" s="516"/>
      <c r="AU32" s="516"/>
      <c r="AV32" s="516"/>
      <c r="AW32" s="516"/>
      <c r="AX32" s="516"/>
      <c r="AY32" s="516"/>
      <c r="AZ32" s="516"/>
      <c r="BA32" s="516"/>
      <c r="BB32" s="516"/>
      <c r="BC32" s="516"/>
      <c r="BD32" s="516"/>
      <c r="BE32" s="516"/>
      <c r="BF32" s="516"/>
      <c r="BG32" s="516"/>
    </row>
    <row r="33" spans="1:60" ht="11.1" hidden="1" customHeight="1">
      <c r="A33" s="80" t="s">
        <v>58</v>
      </c>
      <c r="B33" s="515" t="s">
        <v>127</v>
      </c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178"/>
      <c r="Z33" s="179"/>
      <c r="AA33" s="516"/>
      <c r="AB33" s="516"/>
      <c r="AC33" s="516"/>
      <c r="AD33" s="516"/>
      <c r="AE33" s="516"/>
      <c r="AF33" s="516"/>
      <c r="AG33" s="516"/>
      <c r="AH33" s="516"/>
      <c r="AI33" s="516"/>
      <c r="AJ33" s="516"/>
      <c r="AK33" s="516"/>
      <c r="AL33" s="516"/>
      <c r="AM33" s="516"/>
      <c r="AN33" s="516"/>
      <c r="AO33" s="516"/>
      <c r="AP33" s="516"/>
      <c r="AQ33" s="516"/>
      <c r="AR33" s="516"/>
      <c r="AS33" s="516"/>
      <c r="AT33" s="516"/>
      <c r="AU33" s="516"/>
      <c r="AV33" s="516"/>
      <c r="AW33" s="516"/>
      <c r="AX33" s="516"/>
      <c r="AY33" s="516"/>
      <c r="AZ33" s="516"/>
      <c r="BA33" s="516"/>
      <c r="BB33" s="516"/>
      <c r="BC33" s="516"/>
      <c r="BD33" s="516"/>
      <c r="BE33" s="516"/>
      <c r="BF33" s="516"/>
      <c r="BG33" s="516"/>
    </row>
    <row r="34" spans="1:60" ht="11.1" hidden="1" customHeight="1">
      <c r="A34" s="80" t="s">
        <v>58</v>
      </c>
      <c r="B34" s="515" t="s">
        <v>73</v>
      </c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5"/>
      <c r="X34" s="515"/>
      <c r="Y34" s="178"/>
      <c r="Z34" s="179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  <c r="AY34" s="517"/>
      <c r="AZ34" s="517"/>
      <c r="BA34" s="517"/>
      <c r="BB34" s="517"/>
      <c r="BC34" s="517"/>
      <c r="BD34" s="517"/>
      <c r="BE34" s="517"/>
      <c r="BF34" s="517"/>
      <c r="BG34" s="517"/>
    </row>
    <row r="35" spans="1:60" ht="23.1" hidden="1" customHeight="1">
      <c r="A35" s="80" t="s">
        <v>58</v>
      </c>
      <c r="B35" s="515" t="s">
        <v>74</v>
      </c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515"/>
      <c r="Y35" s="178"/>
      <c r="Z35" s="179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60" hidden="1">
      <c r="A36" s="80" t="s">
        <v>58</v>
      </c>
      <c r="B36" s="515" t="s">
        <v>128</v>
      </c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5"/>
      <c r="X36" s="515"/>
      <c r="Y36" s="178"/>
      <c r="Z36" s="179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1:60" ht="23.1" hidden="1" customHeight="1">
      <c r="A37" s="80" t="s">
        <v>58</v>
      </c>
      <c r="B37" s="515" t="s">
        <v>76</v>
      </c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178"/>
      <c r="Z37" s="180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</row>
    <row r="38" spans="1:60" s="83" customFormat="1" ht="11.1" hidden="1" customHeight="1">
      <c r="A38" s="80" t="s">
        <v>58</v>
      </c>
      <c r="B38" s="515" t="s">
        <v>129</v>
      </c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178"/>
      <c r="Z38" s="179"/>
      <c r="AA38" s="179"/>
      <c r="AB38" s="179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82"/>
    </row>
    <row r="39" spans="1:60" s="83" customFormat="1" ht="11.1" hidden="1" customHeight="1">
      <c r="A39" s="80" t="s">
        <v>58</v>
      </c>
      <c r="B39" s="515" t="s">
        <v>130</v>
      </c>
      <c r="C39" s="515"/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178"/>
      <c r="Z39" s="179"/>
      <c r="AA39" s="179"/>
      <c r="AB39" s="179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82"/>
    </row>
    <row r="40" spans="1:60" s="83" customFormat="1" ht="11.1" hidden="1" customHeight="1">
      <c r="A40" s="80" t="s">
        <v>58</v>
      </c>
      <c r="B40" s="515" t="s">
        <v>131</v>
      </c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178"/>
      <c r="Z40" s="179"/>
      <c r="AA40" s="179"/>
      <c r="AB40" s="179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82"/>
    </row>
    <row r="41" spans="1:60" s="83" customFormat="1" ht="11.1" hidden="1" customHeight="1">
      <c r="A41" s="80" t="s">
        <v>58</v>
      </c>
      <c r="B41" s="515" t="s">
        <v>132</v>
      </c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178"/>
      <c r="Z41" s="179"/>
      <c r="AA41" s="179"/>
      <c r="AB41" s="179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82"/>
    </row>
    <row r="42" spans="1:60" s="83" customFormat="1" ht="11.1" hidden="1" customHeight="1">
      <c r="A42" s="80" t="s">
        <v>58</v>
      </c>
      <c r="B42" s="515" t="s">
        <v>133</v>
      </c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182"/>
      <c r="Z42" s="179"/>
      <c r="AA42" s="183"/>
      <c r="AB42" s="183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82"/>
    </row>
    <row r="43" spans="1:60" hidden="1">
      <c r="A43" s="80" t="s">
        <v>58</v>
      </c>
      <c r="B43" s="515" t="s">
        <v>134</v>
      </c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5"/>
      <c r="X43" s="515"/>
      <c r="Y43" s="184"/>
      <c r="Z43" s="185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1:60" hidden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85"/>
      <c r="U44" s="185"/>
      <c r="V44" s="185"/>
      <c r="W44" s="185"/>
      <c r="X44" s="185"/>
      <c r="Y44" s="184"/>
      <c r="Z44" s="185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1:60" hidden="1"/>
    <row r="46" spans="1:60" hidden="1"/>
    <row r="47" spans="1:60" hidden="1"/>
    <row r="48" spans="1:60" hidden="1"/>
    <row r="49" hidden="1"/>
  </sheetData>
  <mergeCells count="94"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  <mergeCell ref="B32:X32"/>
    <mergeCell ref="AA32:BG32"/>
    <mergeCell ref="B33:X33"/>
    <mergeCell ref="AA33:BG33"/>
    <mergeCell ref="B34:X34"/>
    <mergeCell ref="AA34:BG34"/>
    <mergeCell ref="B29:X29"/>
    <mergeCell ref="AA29:BG29"/>
    <mergeCell ref="B30:X30"/>
    <mergeCell ref="AA30:BG30"/>
    <mergeCell ref="B31:X31"/>
    <mergeCell ref="AA31:BG31"/>
    <mergeCell ref="B26:X26"/>
    <mergeCell ref="AA26:BG26"/>
    <mergeCell ref="B27:X27"/>
    <mergeCell ref="AA27:BG27"/>
    <mergeCell ref="B28:X28"/>
    <mergeCell ref="AA28:BG28"/>
    <mergeCell ref="A18:A22"/>
    <mergeCell ref="Z18:Z22"/>
    <mergeCell ref="B22:D22"/>
    <mergeCell ref="H22:P22"/>
    <mergeCell ref="AA22:AB22"/>
    <mergeCell ref="AB9:AB11"/>
    <mergeCell ref="A23:D23"/>
    <mergeCell ref="H23:P23"/>
    <mergeCell ref="Z23:AB23"/>
    <mergeCell ref="AR10:AS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Q9:Q11"/>
    <mergeCell ref="R9:R11"/>
    <mergeCell ref="S9:S11"/>
    <mergeCell ref="Z9:Z11"/>
    <mergeCell ref="AA9:AA11"/>
    <mergeCell ref="A13:A17"/>
    <mergeCell ref="Z13:Z17"/>
    <mergeCell ref="B17:D17"/>
    <mergeCell ref="H17:P17"/>
    <mergeCell ref="AA17:AB17"/>
    <mergeCell ref="AX9:AY10"/>
    <mergeCell ref="AZ9:BA10"/>
    <mergeCell ref="BB9:BC10"/>
    <mergeCell ref="BD9:BE10"/>
    <mergeCell ref="AV10:AW10"/>
    <mergeCell ref="AD10:AE10"/>
    <mergeCell ref="AF10:AG10"/>
    <mergeCell ref="AH10:AI10"/>
    <mergeCell ref="AD9:AM9"/>
    <mergeCell ref="AN9:AW9"/>
    <mergeCell ref="AJ10:AK10"/>
    <mergeCell ref="AL10:AM10"/>
    <mergeCell ref="AN10:AO10"/>
    <mergeCell ref="AP10:AQ10"/>
    <mergeCell ref="AT10:AU10"/>
    <mergeCell ref="J10:K10"/>
    <mergeCell ref="L10:L11"/>
    <mergeCell ref="M10:N10"/>
    <mergeCell ref="O10:O11"/>
    <mergeCell ref="P10:P11"/>
    <mergeCell ref="BH9:BI10"/>
    <mergeCell ref="BJ9:BK10"/>
    <mergeCell ref="BL9:BM10"/>
    <mergeCell ref="B2:P2"/>
    <mergeCell ref="AA2:AO2"/>
    <mergeCell ref="B3:C3"/>
    <mergeCell ref="AA3:AH3"/>
    <mergeCell ref="B4:X4"/>
    <mergeCell ref="Z4:BG4"/>
    <mergeCell ref="B6:F6"/>
    <mergeCell ref="U6:X6"/>
    <mergeCell ref="B7:F7"/>
    <mergeCell ref="U7:X7"/>
    <mergeCell ref="B5:F5"/>
    <mergeCell ref="BF9:BG10"/>
    <mergeCell ref="I10:I11"/>
  </mergeCells>
  <pageMargins left="3.937007874015748E-2" right="3.937007874015748E-2" top="0.35433070866141736" bottom="0.35433070866141736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F43"/>
  <sheetViews>
    <sheetView zoomScaleNormal="100" workbookViewId="0">
      <selection activeCell="D49" sqref="D49"/>
    </sheetView>
  </sheetViews>
  <sheetFormatPr defaultColWidth="9.140625" defaultRowHeight="13.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83" customWidth="1"/>
    <col min="20" max="20" width="7.28515625" style="83" customWidth="1"/>
    <col min="21" max="21" width="6.28515625" style="83" customWidth="1"/>
    <col min="22" max="22" width="6.5703125" style="83" customWidth="1"/>
    <col min="23" max="23" width="3" style="84" customWidth="1"/>
    <col min="24" max="24" width="4" style="83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>
      <c r="A2" s="11"/>
      <c r="B2" s="481" t="s">
        <v>135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11"/>
      <c r="Q2" s="11"/>
      <c r="R2" s="113"/>
      <c r="S2" s="11"/>
      <c r="T2" s="11"/>
      <c r="U2" s="11"/>
      <c r="V2" s="11"/>
      <c r="W2" s="114"/>
      <c r="X2" s="8"/>
      <c r="Y2" s="481" t="s">
        <v>136</v>
      </c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>
      <c r="A3" s="11"/>
      <c r="B3" s="88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13"/>
      <c r="S3" s="11"/>
      <c r="T3" s="11"/>
      <c r="U3" s="11"/>
      <c r="V3" s="11"/>
      <c r="W3" s="114"/>
      <c r="X3" s="8"/>
      <c r="Y3" s="481" t="s">
        <v>3</v>
      </c>
      <c r="Z3" s="481"/>
      <c r="AA3" s="481"/>
      <c r="AB3" s="481"/>
      <c r="AC3" s="481"/>
      <c r="AD3" s="481"/>
      <c r="AE3" s="481"/>
      <c r="AF3" s="481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>
      <c r="A4" s="11"/>
      <c r="B4" s="436" t="s">
        <v>112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114"/>
      <c r="X4" s="436" t="s">
        <v>113</v>
      </c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11"/>
    </row>
    <row r="5" spans="1:58" s="4" customFormat="1" ht="12" customHeight="1">
      <c r="A5" s="11"/>
      <c r="B5" s="433" t="s">
        <v>219</v>
      </c>
      <c r="C5" s="433"/>
      <c r="D5" s="433"/>
      <c r="E5" s="433"/>
      <c r="F5" s="43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4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>
      <c r="A6" s="11"/>
      <c r="B6" s="433" t="s">
        <v>248</v>
      </c>
      <c r="C6" s="433"/>
      <c r="D6" s="433"/>
      <c r="E6" s="433"/>
      <c r="F6" s="43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482" t="s">
        <v>250</v>
      </c>
      <c r="T6" s="482"/>
      <c r="U6" s="482"/>
      <c r="V6" s="482"/>
      <c r="W6" s="114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>
      <c r="A7" s="11"/>
      <c r="B7" s="433" t="s">
        <v>249</v>
      </c>
      <c r="C7" s="433"/>
      <c r="D7" s="433"/>
      <c r="E7" s="433"/>
      <c r="F7" s="433"/>
      <c r="G7" s="186"/>
      <c r="H7" s="186"/>
      <c r="I7" s="186"/>
      <c r="J7" s="186"/>
      <c r="K7" s="186"/>
      <c r="L7" s="186"/>
      <c r="M7" s="186"/>
      <c r="N7" s="186"/>
      <c r="O7" s="186"/>
      <c r="P7" s="11"/>
      <c r="Q7" s="11"/>
      <c r="R7" s="11"/>
      <c r="S7" s="482" t="s">
        <v>251</v>
      </c>
      <c r="T7" s="482"/>
      <c r="U7" s="482"/>
      <c r="V7" s="482"/>
      <c r="W7" s="114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4"/>
      <c r="X8" s="11"/>
      <c r="Y8" s="11"/>
      <c r="Z8" s="11"/>
      <c r="AA8" s="11"/>
      <c r="AB8" s="12"/>
      <c r="AC8" s="12"/>
      <c r="AD8" s="11"/>
      <c r="AE8" s="11"/>
      <c r="AF8" s="11"/>
      <c r="AG8" s="11"/>
      <c r="AH8" s="11"/>
      <c r="AI8" s="11"/>
      <c r="AJ8" s="11"/>
      <c r="AK8" s="11"/>
      <c r="AL8" s="12"/>
      <c r="AM8" s="1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17" customFormat="1" ht="32.1" customHeight="1">
      <c r="A9" s="498" t="s">
        <v>6</v>
      </c>
      <c r="B9" s="500" t="s">
        <v>85</v>
      </c>
      <c r="C9" s="477" t="s">
        <v>86</v>
      </c>
      <c r="D9" s="477" t="s">
        <v>137</v>
      </c>
      <c r="E9" s="477" t="s">
        <v>138</v>
      </c>
      <c r="F9" s="477" t="s">
        <v>139</v>
      </c>
      <c r="G9" s="477" t="s">
        <v>13</v>
      </c>
      <c r="H9" s="477" t="s">
        <v>14</v>
      </c>
      <c r="I9" s="477"/>
      <c r="J9" s="477"/>
      <c r="K9" s="477" t="s">
        <v>140</v>
      </c>
      <c r="L9" s="477"/>
      <c r="M9" s="477"/>
      <c r="N9" s="477" t="s">
        <v>16</v>
      </c>
      <c r="O9" s="477"/>
      <c r="P9" s="494" t="s">
        <v>17</v>
      </c>
      <c r="Q9" s="496" t="s">
        <v>18</v>
      </c>
      <c r="R9" s="119" t="s">
        <v>20</v>
      </c>
      <c r="S9" s="119" t="s">
        <v>20</v>
      </c>
      <c r="T9" s="119" t="s">
        <v>21</v>
      </c>
      <c r="U9" s="119" t="s">
        <v>21</v>
      </c>
      <c r="V9" s="120" t="s">
        <v>21</v>
      </c>
      <c r="W9" s="121"/>
      <c r="X9" s="498" t="s">
        <v>6</v>
      </c>
      <c r="Y9" s="500" t="s">
        <v>85</v>
      </c>
      <c r="Z9" s="502" t="s">
        <v>86</v>
      </c>
      <c r="AA9" s="16" t="s">
        <v>20</v>
      </c>
      <c r="AB9" s="485" t="s">
        <v>141</v>
      </c>
      <c r="AC9" s="486"/>
      <c r="AD9" s="486"/>
      <c r="AE9" s="486"/>
      <c r="AF9" s="486"/>
      <c r="AG9" s="486"/>
      <c r="AH9" s="486"/>
      <c r="AI9" s="486"/>
      <c r="AJ9" s="486"/>
      <c r="AK9" s="486"/>
      <c r="AL9" s="486" t="s">
        <v>23</v>
      </c>
      <c r="AM9" s="486"/>
      <c r="AN9" s="486"/>
      <c r="AO9" s="486"/>
      <c r="AP9" s="486"/>
      <c r="AQ9" s="486"/>
      <c r="AR9" s="486"/>
      <c r="AS9" s="486"/>
      <c r="AT9" s="486"/>
      <c r="AU9" s="486"/>
      <c r="AV9" s="477" t="s">
        <v>24</v>
      </c>
      <c r="AW9" s="477"/>
      <c r="AX9" s="477" t="s">
        <v>25</v>
      </c>
      <c r="AY9" s="477"/>
      <c r="AZ9" s="477" t="s">
        <v>26</v>
      </c>
      <c r="BA9" s="477"/>
      <c r="BB9" s="477" t="s">
        <v>27</v>
      </c>
      <c r="BC9" s="477"/>
      <c r="BD9" s="477" t="s">
        <v>28</v>
      </c>
      <c r="BE9" s="478"/>
    </row>
    <row r="10" spans="1:58" s="17" customFormat="1" ht="20.100000000000001" customHeight="1">
      <c r="A10" s="499"/>
      <c r="B10" s="501"/>
      <c r="C10" s="479"/>
      <c r="D10" s="479"/>
      <c r="E10" s="479"/>
      <c r="F10" s="479"/>
      <c r="G10" s="479"/>
      <c r="H10" s="479" t="s">
        <v>29</v>
      </c>
      <c r="I10" s="479" t="s">
        <v>30</v>
      </c>
      <c r="J10" s="479"/>
      <c r="K10" s="479" t="s">
        <v>31</v>
      </c>
      <c r="L10" s="479" t="s">
        <v>32</v>
      </c>
      <c r="M10" s="479"/>
      <c r="N10" s="479" t="s">
        <v>33</v>
      </c>
      <c r="O10" s="479" t="s">
        <v>34</v>
      </c>
      <c r="P10" s="495"/>
      <c r="Q10" s="497"/>
      <c r="R10" s="122" t="s">
        <v>35</v>
      </c>
      <c r="S10" s="122" t="s">
        <v>36</v>
      </c>
      <c r="T10" s="122" t="s">
        <v>35</v>
      </c>
      <c r="U10" s="122" t="s">
        <v>35</v>
      </c>
      <c r="V10" s="123" t="s">
        <v>35</v>
      </c>
      <c r="W10" s="121"/>
      <c r="X10" s="499"/>
      <c r="Y10" s="501"/>
      <c r="Z10" s="503"/>
      <c r="AA10" s="20" t="str">
        <f>S10</f>
        <v>_______</v>
      </c>
      <c r="AB10" s="483" t="s">
        <v>37</v>
      </c>
      <c r="AC10" s="484"/>
      <c r="AD10" s="484" t="s">
        <v>38</v>
      </c>
      <c r="AE10" s="484"/>
      <c r="AF10" s="484" t="s">
        <v>39</v>
      </c>
      <c r="AG10" s="484"/>
      <c r="AH10" s="484" t="s">
        <v>40</v>
      </c>
      <c r="AI10" s="484"/>
      <c r="AJ10" s="484" t="s">
        <v>41</v>
      </c>
      <c r="AK10" s="484"/>
      <c r="AL10" s="484" t="s">
        <v>42</v>
      </c>
      <c r="AM10" s="484"/>
      <c r="AN10" s="484" t="s">
        <v>38</v>
      </c>
      <c r="AO10" s="484"/>
      <c r="AP10" s="484" t="s">
        <v>39</v>
      </c>
      <c r="AQ10" s="484"/>
      <c r="AR10" s="484" t="s">
        <v>40</v>
      </c>
      <c r="AS10" s="484"/>
      <c r="AT10" s="484" t="s">
        <v>41</v>
      </c>
      <c r="AU10" s="484"/>
      <c r="AV10" s="479"/>
      <c r="AW10" s="479"/>
      <c r="AX10" s="479"/>
      <c r="AY10" s="479"/>
      <c r="AZ10" s="479"/>
      <c r="BA10" s="479"/>
      <c r="BB10" s="479"/>
      <c r="BC10" s="479"/>
      <c r="BD10" s="479"/>
      <c r="BE10" s="480"/>
    </row>
    <row r="11" spans="1:58" s="17" customFormat="1" ht="15.95" customHeight="1">
      <c r="A11" s="499"/>
      <c r="B11" s="501"/>
      <c r="C11" s="479"/>
      <c r="D11" s="479"/>
      <c r="E11" s="479"/>
      <c r="F11" s="479"/>
      <c r="G11" s="479"/>
      <c r="H11" s="479"/>
      <c r="I11" s="124" t="s">
        <v>43</v>
      </c>
      <c r="J11" s="124" t="s">
        <v>44</v>
      </c>
      <c r="K11" s="479"/>
      <c r="L11" s="124" t="s">
        <v>43</v>
      </c>
      <c r="M11" s="124" t="s">
        <v>44</v>
      </c>
      <c r="N11" s="479"/>
      <c r="O11" s="479"/>
      <c r="P11" s="495"/>
      <c r="Q11" s="497"/>
      <c r="R11" s="125" t="s">
        <v>45</v>
      </c>
      <c r="S11" s="125" t="s">
        <v>46</v>
      </c>
      <c r="T11" s="125" t="s">
        <v>47</v>
      </c>
      <c r="U11" s="125" t="s">
        <v>48</v>
      </c>
      <c r="V11" s="126" t="s">
        <v>49</v>
      </c>
      <c r="W11" s="121"/>
      <c r="X11" s="499"/>
      <c r="Y11" s="501"/>
      <c r="Z11" s="503"/>
      <c r="AA11" s="21" t="str">
        <f>S11</f>
        <v>(t)</v>
      </c>
      <c r="AB11" s="127" t="s">
        <v>50</v>
      </c>
      <c r="AC11" s="128" t="s">
        <v>51</v>
      </c>
      <c r="AD11" s="128" t="s">
        <v>50</v>
      </c>
      <c r="AE11" s="128" t="s">
        <v>51</v>
      </c>
      <c r="AF11" s="128" t="s">
        <v>50</v>
      </c>
      <c r="AG11" s="128" t="s">
        <v>51</v>
      </c>
      <c r="AH11" s="128" t="s">
        <v>50</v>
      </c>
      <c r="AI11" s="128" t="s">
        <v>51</v>
      </c>
      <c r="AJ11" s="128" t="s">
        <v>50</v>
      </c>
      <c r="AK11" s="128" t="s">
        <v>51</v>
      </c>
      <c r="AL11" s="128" t="s">
        <v>50</v>
      </c>
      <c r="AM11" s="128" t="s">
        <v>51</v>
      </c>
      <c r="AN11" s="128" t="s">
        <v>50</v>
      </c>
      <c r="AO11" s="128" t="s">
        <v>51</v>
      </c>
      <c r="AP11" s="128" t="s">
        <v>50</v>
      </c>
      <c r="AQ11" s="128" t="s">
        <v>51</v>
      </c>
      <c r="AR11" s="128" t="s">
        <v>50</v>
      </c>
      <c r="AS11" s="128" t="s">
        <v>51</v>
      </c>
      <c r="AT11" s="128" t="s">
        <v>50</v>
      </c>
      <c r="AU11" s="128" t="s">
        <v>51</v>
      </c>
      <c r="AV11" s="124" t="s">
        <v>50</v>
      </c>
      <c r="AW11" s="124" t="s">
        <v>51</v>
      </c>
      <c r="AX11" s="124" t="s">
        <v>50</v>
      </c>
      <c r="AY11" s="124" t="s">
        <v>51</v>
      </c>
      <c r="AZ11" s="124" t="s">
        <v>50</v>
      </c>
      <c r="BA11" s="124" t="s">
        <v>51</v>
      </c>
      <c r="BB11" s="124" t="s">
        <v>50</v>
      </c>
      <c r="BC11" s="124" t="s">
        <v>51</v>
      </c>
      <c r="BD11" s="124" t="s">
        <v>50</v>
      </c>
      <c r="BE11" s="129" t="s">
        <v>51</v>
      </c>
    </row>
    <row r="12" spans="1:58" s="98" customFormat="1" ht="9.9499999999999993" customHeight="1" thickBot="1">
      <c r="A12" s="130">
        <v>1</v>
      </c>
      <c r="B12" s="131">
        <v>2</v>
      </c>
      <c r="C12" s="132">
        <v>3</v>
      </c>
      <c r="D12" s="132">
        <v>4</v>
      </c>
      <c r="E12" s="132">
        <v>5</v>
      </c>
      <c r="F12" s="132">
        <v>6</v>
      </c>
      <c r="G12" s="132">
        <v>7</v>
      </c>
      <c r="H12" s="132">
        <v>8</v>
      </c>
      <c r="I12" s="132">
        <v>9</v>
      </c>
      <c r="J12" s="132">
        <v>10</v>
      </c>
      <c r="K12" s="132">
        <v>11</v>
      </c>
      <c r="L12" s="132">
        <v>12</v>
      </c>
      <c r="M12" s="132">
        <v>13</v>
      </c>
      <c r="N12" s="132">
        <v>14</v>
      </c>
      <c r="O12" s="132">
        <v>15</v>
      </c>
      <c r="P12" s="132">
        <v>16</v>
      </c>
      <c r="Q12" s="132">
        <v>17</v>
      </c>
      <c r="R12" s="133">
        <v>18</v>
      </c>
      <c r="S12" s="133">
        <v>19</v>
      </c>
      <c r="T12" s="133">
        <v>20</v>
      </c>
      <c r="U12" s="133">
        <v>21</v>
      </c>
      <c r="V12" s="134">
        <v>22</v>
      </c>
      <c r="W12" s="121"/>
      <c r="X12" s="130">
        <v>1</v>
      </c>
      <c r="Y12" s="131">
        <v>2</v>
      </c>
      <c r="Z12" s="132">
        <v>3</v>
      </c>
      <c r="AA12" s="187">
        <v>4</v>
      </c>
      <c r="AB12" s="132">
        <v>5</v>
      </c>
      <c r="AC12" s="132">
        <v>6</v>
      </c>
      <c r="AD12" s="132">
        <v>7</v>
      </c>
      <c r="AE12" s="132">
        <v>8</v>
      </c>
      <c r="AF12" s="132">
        <v>9</v>
      </c>
      <c r="AG12" s="132">
        <v>10</v>
      </c>
      <c r="AH12" s="132">
        <v>11</v>
      </c>
      <c r="AI12" s="132">
        <v>12</v>
      </c>
      <c r="AJ12" s="132">
        <v>13</v>
      </c>
      <c r="AK12" s="132">
        <v>14</v>
      </c>
      <c r="AL12" s="132">
        <v>15</v>
      </c>
      <c r="AM12" s="132">
        <v>16</v>
      </c>
      <c r="AN12" s="132">
        <v>17</v>
      </c>
      <c r="AO12" s="132">
        <v>18</v>
      </c>
      <c r="AP12" s="132">
        <v>19</v>
      </c>
      <c r="AQ12" s="132">
        <v>20</v>
      </c>
      <c r="AR12" s="132">
        <v>21</v>
      </c>
      <c r="AS12" s="132">
        <v>22</v>
      </c>
      <c r="AT12" s="132">
        <v>23</v>
      </c>
      <c r="AU12" s="132">
        <v>24</v>
      </c>
      <c r="AV12" s="132">
        <v>25</v>
      </c>
      <c r="AW12" s="132">
        <v>26</v>
      </c>
      <c r="AX12" s="132">
        <v>27</v>
      </c>
      <c r="AY12" s="132">
        <v>28</v>
      </c>
      <c r="AZ12" s="132">
        <v>29</v>
      </c>
      <c r="BA12" s="132">
        <v>30</v>
      </c>
      <c r="BB12" s="132">
        <v>31</v>
      </c>
      <c r="BC12" s="132">
        <v>32</v>
      </c>
      <c r="BD12" s="132">
        <v>33</v>
      </c>
      <c r="BE12" s="136">
        <v>34</v>
      </c>
      <c r="BF12" s="17"/>
    </row>
    <row r="13" spans="1:58" s="17" customFormat="1" ht="12" customHeight="1">
      <c r="A13" s="470" t="s">
        <v>52</v>
      </c>
      <c r="B13" s="188"/>
      <c r="C13" s="137"/>
      <c r="D13" s="138"/>
      <c r="E13" s="138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9"/>
      <c r="W13" s="121"/>
      <c r="X13" s="454" t="s">
        <v>52</v>
      </c>
      <c r="Y13" s="140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137"/>
      <c r="AZ13" s="32"/>
      <c r="BA13" s="32"/>
      <c r="BB13" s="32"/>
      <c r="BC13" s="32"/>
      <c r="BD13" s="32"/>
      <c r="BE13" s="141"/>
    </row>
    <row r="14" spans="1:58" ht="12" customHeight="1">
      <c r="A14" s="471"/>
      <c r="B14" s="142"/>
      <c r="C14" s="144"/>
      <c r="D14" s="144"/>
      <c r="E14" s="144"/>
      <c r="F14" s="145"/>
      <c r="G14" s="137"/>
      <c r="H14" s="144"/>
      <c r="I14" s="144"/>
      <c r="J14" s="144"/>
      <c r="K14" s="144"/>
      <c r="L14" s="144"/>
      <c r="M14" s="146"/>
      <c r="N14" s="146"/>
      <c r="O14" s="146"/>
      <c r="P14" s="147"/>
      <c r="Q14" s="147"/>
      <c r="R14" s="44"/>
      <c r="S14" s="44"/>
      <c r="T14" s="148"/>
      <c r="U14" s="44"/>
      <c r="V14" s="149"/>
      <c r="W14" s="150"/>
      <c r="X14" s="454"/>
      <c r="Y14" s="148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67"/>
      <c r="AZ14" s="44"/>
      <c r="BA14" s="44"/>
      <c r="BB14" s="44"/>
      <c r="BC14" s="44"/>
      <c r="BD14" s="44"/>
      <c r="BE14" s="151"/>
      <c r="BF14" s="11"/>
    </row>
    <row r="15" spans="1:58" ht="12" customHeight="1">
      <c r="A15" s="471"/>
      <c r="B15" s="142"/>
      <c r="C15" s="146"/>
      <c r="D15" s="146"/>
      <c r="E15" s="146"/>
      <c r="F15" s="152"/>
      <c r="G15" s="137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44"/>
      <c r="S15" s="44"/>
      <c r="T15" s="148"/>
      <c r="U15" s="44"/>
      <c r="V15" s="149"/>
      <c r="W15" s="150"/>
      <c r="X15" s="454"/>
      <c r="Y15" s="148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151"/>
      <c r="BF15" s="11"/>
    </row>
    <row r="16" spans="1:58" ht="12" customHeight="1">
      <c r="A16" s="471"/>
      <c r="B16" s="153"/>
      <c r="C16" s="155"/>
      <c r="D16" s="155"/>
      <c r="E16" s="155"/>
      <c r="F16" s="156"/>
      <c r="G16" s="32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55"/>
      <c r="S16" s="55"/>
      <c r="T16" s="157"/>
      <c r="U16" s="55"/>
      <c r="V16" s="158"/>
      <c r="W16" s="150"/>
      <c r="X16" s="454"/>
      <c r="Y16" s="157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159"/>
      <c r="BF16" s="11"/>
    </row>
    <row r="17" spans="1:58" ht="12" customHeight="1" thickBot="1">
      <c r="A17" s="472"/>
      <c r="B17" s="492" t="s">
        <v>53</v>
      </c>
      <c r="C17" s="507"/>
      <c r="D17" s="493"/>
      <c r="E17" s="160"/>
      <c r="F17" s="189"/>
      <c r="G17" s="489"/>
      <c r="H17" s="490"/>
      <c r="I17" s="490"/>
      <c r="J17" s="490"/>
      <c r="K17" s="490"/>
      <c r="L17" s="490"/>
      <c r="M17" s="490"/>
      <c r="N17" s="490"/>
      <c r="O17" s="491"/>
      <c r="P17" s="160"/>
      <c r="Q17" s="160"/>
      <c r="R17" s="161"/>
      <c r="S17" s="161"/>
      <c r="T17" s="161"/>
      <c r="U17" s="161"/>
      <c r="V17" s="162"/>
      <c r="W17" s="150"/>
      <c r="X17" s="455"/>
      <c r="Y17" s="507" t="s">
        <v>53</v>
      </c>
      <c r="Z17" s="493"/>
      <c r="AA17" s="60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2"/>
      <c r="BF17" s="11"/>
    </row>
    <row r="18" spans="1:58" ht="12" customHeight="1">
      <c r="A18" s="461" t="s">
        <v>54</v>
      </c>
      <c r="B18" s="6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5"/>
      <c r="S18" s="45"/>
      <c r="T18" s="63"/>
      <c r="U18" s="64"/>
      <c r="V18" s="65"/>
      <c r="W18" s="150"/>
      <c r="X18" s="462" t="s">
        <v>54</v>
      </c>
      <c r="Y18" s="165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166"/>
      <c r="AW18" s="166"/>
      <c r="AX18" s="166"/>
      <c r="AY18" s="166"/>
      <c r="AZ18" s="166"/>
      <c r="BA18" s="166"/>
      <c r="BB18" s="166"/>
      <c r="BC18" s="166"/>
      <c r="BD18" s="166"/>
      <c r="BE18" s="167"/>
      <c r="BF18" s="11"/>
    </row>
    <row r="19" spans="1:58" ht="12" customHeight="1">
      <c r="A19" s="462"/>
      <c r="B19" s="6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5"/>
      <c r="S19" s="45"/>
      <c r="T19" s="63"/>
      <c r="U19" s="190"/>
      <c r="V19" s="191"/>
      <c r="W19" s="150"/>
      <c r="X19" s="462"/>
      <c r="Y19" s="165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169"/>
      <c r="AW19" s="169"/>
      <c r="AX19" s="169"/>
      <c r="AY19" s="169"/>
      <c r="AZ19" s="169"/>
      <c r="BA19" s="169"/>
      <c r="BB19" s="169"/>
      <c r="BC19" s="169"/>
      <c r="BD19" s="169"/>
      <c r="BE19" s="170"/>
      <c r="BF19" s="11"/>
    </row>
    <row r="20" spans="1:58" ht="12" customHeight="1">
      <c r="A20" s="462"/>
      <c r="B20" s="34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40"/>
      <c r="S20" s="40"/>
      <c r="T20" s="41"/>
      <c r="U20" s="40"/>
      <c r="V20" s="46"/>
      <c r="W20" s="150"/>
      <c r="X20" s="462"/>
      <c r="Y20" s="165"/>
      <c r="Z20" s="67"/>
      <c r="AA20" s="67"/>
      <c r="AB20" s="67"/>
      <c r="AC20" s="67"/>
      <c r="AD20" s="44"/>
      <c r="AE20" s="44"/>
      <c r="AF20" s="44"/>
      <c r="AG20" s="44"/>
      <c r="AH20" s="44"/>
      <c r="AI20" s="44"/>
      <c r="AJ20" s="44"/>
      <c r="AK20" s="67"/>
      <c r="AL20" s="67"/>
      <c r="AM20" s="67"/>
      <c r="AN20" s="44"/>
      <c r="AO20" s="44"/>
      <c r="AP20" s="44"/>
      <c r="AQ20" s="44"/>
      <c r="AR20" s="44"/>
      <c r="AS20" s="44"/>
      <c r="AT20" s="44"/>
      <c r="AU20" s="67"/>
      <c r="AV20" s="44"/>
      <c r="AW20" s="44"/>
      <c r="AX20" s="44"/>
      <c r="AY20" s="44"/>
      <c r="AZ20" s="44"/>
      <c r="BA20" s="44"/>
      <c r="BB20" s="44"/>
      <c r="BC20" s="44"/>
      <c r="BD20" s="44"/>
      <c r="BE20" s="151"/>
      <c r="BF20" s="11"/>
    </row>
    <row r="21" spans="1:58" ht="12" customHeight="1">
      <c r="A21" s="462"/>
      <c r="B21" s="34"/>
      <c r="C21" s="38"/>
      <c r="D21" s="38"/>
      <c r="E21" s="38"/>
      <c r="F21" s="38"/>
      <c r="G21" s="50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40"/>
      <c r="S21" s="40"/>
      <c r="T21" s="41"/>
      <c r="U21" s="40"/>
      <c r="V21" s="46"/>
      <c r="W21" s="150"/>
      <c r="X21" s="462"/>
      <c r="Y21" s="165"/>
      <c r="Z21" s="67"/>
      <c r="AA21" s="67"/>
      <c r="AB21" s="67"/>
      <c r="AC21" s="67"/>
      <c r="AD21" s="44"/>
      <c r="AE21" s="44"/>
      <c r="AF21" s="44"/>
      <c r="AG21" s="44"/>
      <c r="AH21" s="44"/>
      <c r="AI21" s="44"/>
      <c r="AJ21" s="44"/>
      <c r="AK21" s="67"/>
      <c r="AL21" s="67"/>
      <c r="AM21" s="67"/>
      <c r="AN21" s="44"/>
      <c r="AO21" s="44"/>
      <c r="AP21" s="44"/>
      <c r="AQ21" s="44"/>
      <c r="AR21" s="44"/>
      <c r="AS21" s="44"/>
      <c r="AT21" s="44"/>
      <c r="AU21" s="67"/>
      <c r="AV21" s="44"/>
      <c r="AW21" s="44"/>
      <c r="AX21" s="44"/>
      <c r="AY21" s="44"/>
      <c r="AZ21" s="44"/>
      <c r="BA21" s="44"/>
      <c r="BB21" s="44"/>
      <c r="BC21" s="44"/>
      <c r="BD21" s="44"/>
      <c r="BE21" s="151"/>
      <c r="BF21" s="11"/>
    </row>
    <row r="22" spans="1:58" ht="12" customHeight="1" thickBot="1">
      <c r="A22" s="463"/>
      <c r="B22" s="518" t="s">
        <v>55</v>
      </c>
      <c r="C22" s="519"/>
      <c r="D22" s="520"/>
      <c r="E22" s="57"/>
      <c r="F22" s="192"/>
      <c r="G22" s="464"/>
      <c r="H22" s="465"/>
      <c r="I22" s="465"/>
      <c r="J22" s="465"/>
      <c r="K22" s="465"/>
      <c r="L22" s="465"/>
      <c r="M22" s="465"/>
      <c r="N22" s="465"/>
      <c r="O22" s="466"/>
      <c r="P22" s="57"/>
      <c r="Q22" s="57"/>
      <c r="R22" s="58"/>
      <c r="S22" s="58"/>
      <c r="T22" s="69"/>
      <c r="U22" s="58"/>
      <c r="V22" s="59"/>
      <c r="W22" s="150"/>
      <c r="X22" s="463"/>
      <c r="Y22" s="521" t="s">
        <v>55</v>
      </c>
      <c r="Z22" s="512"/>
      <c r="AA22" s="69"/>
      <c r="AB22" s="172"/>
      <c r="AC22" s="172"/>
      <c r="AD22" s="161"/>
      <c r="AE22" s="161"/>
      <c r="AF22" s="161"/>
      <c r="AG22" s="161"/>
      <c r="AH22" s="161"/>
      <c r="AI22" s="161"/>
      <c r="AJ22" s="161"/>
      <c r="AK22" s="172"/>
      <c r="AL22" s="172"/>
      <c r="AM22" s="172"/>
      <c r="AN22" s="161"/>
      <c r="AO22" s="161"/>
      <c r="AP22" s="161"/>
      <c r="AQ22" s="161"/>
      <c r="AR22" s="161"/>
      <c r="AS22" s="161"/>
      <c r="AT22" s="161"/>
      <c r="AU22" s="172"/>
      <c r="AV22" s="161"/>
      <c r="AW22" s="161"/>
      <c r="AX22" s="161"/>
      <c r="AY22" s="161"/>
      <c r="AZ22" s="161"/>
      <c r="BA22" s="161"/>
      <c r="BB22" s="161"/>
      <c r="BC22" s="161"/>
      <c r="BD22" s="161"/>
      <c r="BE22" s="162"/>
      <c r="BF22" s="11"/>
    </row>
    <row r="23" spans="1:58" ht="12" customHeight="1" thickBot="1">
      <c r="A23" s="449" t="s">
        <v>56</v>
      </c>
      <c r="B23" s="450"/>
      <c r="C23" s="450"/>
      <c r="D23" s="451"/>
      <c r="E23" s="71">
        <v>0</v>
      </c>
      <c r="F23" s="71">
        <v>0</v>
      </c>
      <c r="G23" s="474"/>
      <c r="H23" s="475"/>
      <c r="I23" s="475"/>
      <c r="J23" s="475"/>
      <c r="K23" s="475"/>
      <c r="L23" s="475"/>
      <c r="M23" s="475"/>
      <c r="N23" s="475"/>
      <c r="O23" s="476"/>
      <c r="P23" s="71">
        <v>0</v>
      </c>
      <c r="Q23" s="71">
        <v>0</v>
      </c>
      <c r="R23" s="72">
        <v>0</v>
      </c>
      <c r="S23" s="72">
        <v>0</v>
      </c>
      <c r="T23" s="72">
        <v>0</v>
      </c>
      <c r="U23" s="72">
        <v>0</v>
      </c>
      <c r="V23" s="193">
        <v>0</v>
      </c>
      <c r="W23" s="150"/>
      <c r="X23" s="449" t="s">
        <v>56</v>
      </c>
      <c r="Y23" s="450"/>
      <c r="Z23" s="451"/>
      <c r="AA23" s="72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74">
        <v>0</v>
      </c>
      <c r="AL23" s="174">
        <v>0</v>
      </c>
      <c r="AM23" s="174">
        <v>0</v>
      </c>
      <c r="AN23" s="174">
        <v>0</v>
      </c>
      <c r="AO23" s="174">
        <v>0</v>
      </c>
      <c r="AP23" s="174">
        <v>0</v>
      </c>
      <c r="AQ23" s="174">
        <v>0</v>
      </c>
      <c r="AR23" s="174">
        <v>0</v>
      </c>
      <c r="AS23" s="174">
        <v>0</v>
      </c>
      <c r="AT23" s="174">
        <v>0</v>
      </c>
      <c r="AU23" s="174">
        <v>0</v>
      </c>
      <c r="AV23" s="174">
        <v>0</v>
      </c>
      <c r="AW23" s="174">
        <v>0</v>
      </c>
      <c r="AX23" s="174">
        <v>0</v>
      </c>
      <c r="AY23" s="174">
        <v>0</v>
      </c>
      <c r="AZ23" s="174">
        <v>0</v>
      </c>
      <c r="BA23" s="174">
        <v>0</v>
      </c>
      <c r="BB23" s="174">
        <v>0</v>
      </c>
      <c r="BC23" s="174">
        <v>0</v>
      </c>
      <c r="BD23" s="174">
        <v>0</v>
      </c>
      <c r="BE23" s="174">
        <v>0</v>
      </c>
      <c r="BF23" s="11"/>
    </row>
    <row r="24" spans="1:58" ht="12" customHeight="1">
      <c r="A24" s="74"/>
      <c r="B24" s="74"/>
      <c r="C24" s="74"/>
      <c r="D24" s="74"/>
      <c r="E24" s="5"/>
      <c r="F24" s="5"/>
      <c r="G24" s="102"/>
      <c r="H24" s="102"/>
      <c r="I24" s="102"/>
      <c r="J24" s="102"/>
      <c r="K24" s="102"/>
      <c r="L24" s="102"/>
      <c r="M24" s="102"/>
      <c r="N24" s="102"/>
      <c r="O24" s="102"/>
      <c r="P24" s="5"/>
      <c r="Q24" s="5"/>
      <c r="R24" s="85"/>
      <c r="S24" s="85"/>
      <c r="T24" s="85"/>
      <c r="U24" s="85"/>
      <c r="V24" s="85"/>
      <c r="W24" s="150"/>
      <c r="X24" s="74"/>
      <c r="Y24" s="74"/>
      <c r="Z24" s="74"/>
      <c r="AA24" s="8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1"/>
    </row>
    <row r="25" spans="1:58" ht="11.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85" t="s">
        <v>57</v>
      </c>
      <c r="S25" s="177"/>
      <c r="T25" s="177"/>
      <c r="U25" s="177"/>
      <c r="V25" s="177"/>
      <c r="W25" s="43"/>
      <c r="X25" s="78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 t="s">
        <v>57</v>
      </c>
      <c r="AW25" s="175"/>
      <c r="AX25" s="177"/>
      <c r="AY25" s="177"/>
      <c r="AZ25" s="177"/>
      <c r="BA25" s="177"/>
      <c r="BB25" s="177"/>
      <c r="BC25" s="177"/>
      <c r="BD25" s="177"/>
      <c r="BE25" s="177"/>
      <c r="BF25" s="11"/>
    </row>
    <row r="26" spans="1:58" ht="11.1" hidden="1" customHeight="1">
      <c r="A26" s="79" t="s">
        <v>58</v>
      </c>
      <c r="B26" s="513" t="s">
        <v>142</v>
      </c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3"/>
      <c r="U26" s="513"/>
      <c r="V26" s="513"/>
      <c r="W26" s="114"/>
      <c r="X26" s="79" t="s">
        <v>58</v>
      </c>
      <c r="Y26" s="515" t="s">
        <v>143</v>
      </c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15"/>
      <c r="BF26" s="11"/>
    </row>
    <row r="27" spans="1:58" ht="11.1" hidden="1" customHeight="1">
      <c r="A27" s="79" t="s">
        <v>58</v>
      </c>
      <c r="B27" s="513" t="s">
        <v>144</v>
      </c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114"/>
      <c r="X27" s="79" t="s">
        <v>58</v>
      </c>
      <c r="Y27" s="515" t="s">
        <v>94</v>
      </c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11"/>
    </row>
    <row r="28" spans="1:58" ht="11.1" hidden="1" customHeight="1">
      <c r="A28" s="79" t="s">
        <v>58</v>
      </c>
      <c r="B28" s="515" t="s">
        <v>143</v>
      </c>
      <c r="C28" s="515"/>
      <c r="D28" s="515"/>
      <c r="E28" s="515"/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178"/>
      <c r="X28" s="79" t="s">
        <v>58</v>
      </c>
      <c r="Y28" s="515" t="s">
        <v>120</v>
      </c>
      <c r="Z28" s="515"/>
      <c r="AA28" s="515"/>
      <c r="AB28" s="515"/>
      <c r="AC28" s="515"/>
      <c r="AD28" s="515"/>
      <c r="AE28" s="515"/>
      <c r="AF28" s="515"/>
      <c r="AG28" s="515"/>
      <c r="AH28" s="515"/>
      <c r="AI28" s="515"/>
      <c r="AJ28" s="515"/>
      <c r="AK28" s="515"/>
      <c r="AL28" s="515"/>
      <c r="AM28" s="515"/>
      <c r="AN28" s="515"/>
      <c r="AO28" s="515"/>
      <c r="AP28" s="515"/>
      <c r="AQ28" s="515"/>
      <c r="AR28" s="515"/>
      <c r="AS28" s="515"/>
      <c r="AT28" s="515"/>
      <c r="AU28" s="515"/>
      <c r="AV28" s="515"/>
      <c r="AW28" s="515"/>
      <c r="AX28" s="515"/>
      <c r="AY28" s="515"/>
      <c r="AZ28" s="515"/>
      <c r="BA28" s="515"/>
      <c r="BB28" s="515"/>
      <c r="BC28" s="515"/>
      <c r="BD28" s="515"/>
      <c r="BE28" s="515"/>
      <c r="BF28" s="11"/>
    </row>
    <row r="29" spans="1:58" ht="11.1" hidden="1" customHeight="1">
      <c r="A29" s="79" t="s">
        <v>58</v>
      </c>
      <c r="B29" s="515" t="s">
        <v>94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178"/>
      <c r="X29" s="79" t="s">
        <v>58</v>
      </c>
      <c r="Y29" s="515" t="s">
        <v>145</v>
      </c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11"/>
    </row>
    <row r="30" spans="1:58" ht="11.1" hidden="1" customHeight="1">
      <c r="A30" s="79" t="s">
        <v>58</v>
      </c>
      <c r="B30" s="515" t="s">
        <v>146</v>
      </c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178"/>
      <c r="X30" s="79" t="s">
        <v>58</v>
      </c>
      <c r="Y30" s="515" t="s">
        <v>147</v>
      </c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  <c r="AO30" s="515"/>
      <c r="AP30" s="515"/>
      <c r="AQ30" s="515"/>
      <c r="AR30" s="515"/>
      <c r="AS30" s="515"/>
      <c r="AT30" s="515"/>
      <c r="AU30" s="515"/>
      <c r="AV30" s="515"/>
      <c r="AW30" s="515"/>
      <c r="AX30" s="515"/>
      <c r="AY30" s="515"/>
      <c r="AZ30" s="515"/>
      <c r="BA30" s="515"/>
      <c r="BB30" s="515"/>
      <c r="BC30" s="515"/>
      <c r="BD30" s="515"/>
      <c r="BE30" s="515"/>
      <c r="BF30" s="11"/>
    </row>
    <row r="31" spans="1:58" ht="11.1" hidden="1" customHeight="1">
      <c r="A31" s="79" t="s">
        <v>58</v>
      </c>
      <c r="B31" s="515" t="s">
        <v>148</v>
      </c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178"/>
      <c r="X31" s="79" t="s">
        <v>58</v>
      </c>
      <c r="Y31" s="515" t="s">
        <v>149</v>
      </c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5"/>
      <c r="AN31" s="515"/>
      <c r="AO31" s="515"/>
      <c r="AP31" s="515"/>
      <c r="AQ31" s="515"/>
      <c r="AR31" s="515"/>
      <c r="AS31" s="515"/>
      <c r="AT31" s="515"/>
      <c r="AU31" s="515"/>
      <c r="AV31" s="515"/>
      <c r="AW31" s="515"/>
      <c r="AX31" s="515"/>
      <c r="AY31" s="515"/>
      <c r="AZ31" s="515"/>
      <c r="BA31" s="515"/>
      <c r="BB31" s="515"/>
      <c r="BC31" s="515"/>
      <c r="BD31" s="515"/>
      <c r="BE31" s="515"/>
      <c r="BF31" s="11"/>
    </row>
    <row r="32" spans="1:58" ht="11.1" hidden="1" customHeight="1">
      <c r="A32" s="79" t="s">
        <v>58</v>
      </c>
      <c r="B32" s="515" t="s">
        <v>150</v>
      </c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178"/>
      <c r="X32" s="79"/>
      <c r="Y32" s="516"/>
      <c r="Z32" s="516"/>
      <c r="AA32" s="516"/>
      <c r="AB32" s="516"/>
      <c r="AC32" s="516"/>
      <c r="AD32" s="516"/>
      <c r="AE32" s="516"/>
      <c r="AF32" s="516"/>
      <c r="AG32" s="516"/>
      <c r="AH32" s="516"/>
      <c r="AI32" s="516"/>
      <c r="AJ32" s="516"/>
      <c r="AK32" s="516"/>
      <c r="AL32" s="516"/>
      <c r="AM32" s="516"/>
      <c r="AN32" s="516"/>
      <c r="AO32" s="516"/>
      <c r="AP32" s="516"/>
      <c r="AQ32" s="516"/>
      <c r="AR32" s="516"/>
      <c r="AS32" s="516"/>
      <c r="AT32" s="516"/>
      <c r="AU32" s="516"/>
      <c r="AV32" s="516"/>
      <c r="AW32" s="516"/>
      <c r="AX32" s="516"/>
      <c r="AY32" s="516"/>
      <c r="AZ32" s="516"/>
      <c r="BA32" s="516"/>
      <c r="BB32" s="516"/>
      <c r="BC32" s="516"/>
      <c r="BD32" s="516"/>
      <c r="BE32" s="516"/>
      <c r="BF32" s="11"/>
    </row>
    <row r="33" spans="1:58" ht="11.1" hidden="1" customHeight="1">
      <c r="A33" s="79" t="s">
        <v>58</v>
      </c>
      <c r="B33" s="515" t="s">
        <v>151</v>
      </c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178"/>
      <c r="X33" s="79"/>
      <c r="Y33" s="473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11"/>
    </row>
    <row r="34" spans="1:58" ht="23.1" hidden="1" customHeight="1">
      <c r="A34" s="79" t="s">
        <v>58</v>
      </c>
      <c r="B34" s="515" t="s">
        <v>152</v>
      </c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178"/>
      <c r="X34" s="179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  <c r="AY34" s="517"/>
      <c r="AZ34" s="517"/>
      <c r="BA34" s="517"/>
      <c r="BB34" s="517"/>
      <c r="BC34" s="517"/>
      <c r="BD34" s="517"/>
      <c r="BE34" s="517"/>
      <c r="BF34" s="11"/>
    </row>
    <row r="35" spans="1:58" ht="11.1" hidden="1" customHeight="1">
      <c r="A35" s="80" t="s">
        <v>58</v>
      </c>
      <c r="B35" s="515" t="s">
        <v>153</v>
      </c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178"/>
      <c r="X35" s="179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hidden="1" customHeight="1">
      <c r="A36" s="80" t="s">
        <v>58</v>
      </c>
      <c r="B36" s="515" t="s">
        <v>154</v>
      </c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178"/>
      <c r="X36" s="179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hidden="1" customHeight="1">
      <c r="A37" s="80" t="s">
        <v>58</v>
      </c>
      <c r="B37" s="515" t="s">
        <v>155</v>
      </c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178"/>
      <c r="X37" s="180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1"/>
    </row>
    <row r="38" spans="1:58" s="83" customFormat="1" ht="11.1" hidden="1" customHeight="1">
      <c r="A38" s="80" t="s">
        <v>58</v>
      </c>
      <c r="B38" s="515" t="s">
        <v>156</v>
      </c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178"/>
      <c r="X38" s="179"/>
      <c r="Y38" s="179"/>
      <c r="Z38" s="179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</row>
    <row r="39" spans="1:58" s="83" customFormat="1" ht="11.1" hidden="1" customHeight="1">
      <c r="A39" s="80" t="s">
        <v>58</v>
      </c>
      <c r="B39" s="515" t="s">
        <v>157</v>
      </c>
      <c r="C39" s="515"/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178"/>
      <c r="X39" s="179"/>
      <c r="Y39" s="179"/>
      <c r="Z39" s="179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</row>
    <row r="40" spans="1:58" s="83" customFormat="1" ht="11.1" hidden="1" customHeight="1">
      <c r="A40" s="80" t="s">
        <v>58</v>
      </c>
      <c r="B40" s="515" t="s">
        <v>158</v>
      </c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178"/>
      <c r="X40" s="179"/>
      <c r="Y40" s="179"/>
      <c r="Z40" s="179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</row>
    <row r="41" spans="1:58" s="83" customFormat="1" ht="11.1" hidden="1" customHeight="1">
      <c r="A41" s="80" t="s">
        <v>58</v>
      </c>
      <c r="B41" s="515" t="s">
        <v>159</v>
      </c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178"/>
      <c r="X41" s="179"/>
      <c r="Y41" s="179"/>
      <c r="Z41" s="179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</row>
    <row r="42" spans="1:58" s="83" customFormat="1" ht="9.75" hidden="1" customHeight="1">
      <c r="A42" s="80"/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182"/>
      <c r="X42" s="179"/>
      <c r="Y42" s="183"/>
      <c r="Z42" s="183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</row>
    <row r="43" spans="1:58" hidden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85"/>
      <c r="S43" s="185"/>
      <c r="T43" s="185"/>
      <c r="U43" s="185"/>
      <c r="V43" s="185"/>
      <c r="W43" s="184"/>
      <c r="X43" s="185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9:A11"/>
    <mergeCell ref="B9:B11"/>
    <mergeCell ref="C9:C11"/>
    <mergeCell ref="D9:D11"/>
    <mergeCell ref="E9:E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F49"/>
  <sheetViews>
    <sheetView zoomScaleNormal="100" workbookViewId="0">
      <selection activeCell="E55" sqref="E55"/>
    </sheetView>
  </sheetViews>
  <sheetFormatPr defaultColWidth="9.140625" defaultRowHeight="13.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83" customWidth="1"/>
    <col min="20" max="20" width="7.28515625" style="83" customWidth="1"/>
    <col min="21" max="21" width="6.28515625" style="83" customWidth="1"/>
    <col min="22" max="22" width="6.5703125" style="83" customWidth="1"/>
    <col min="23" max="23" width="3" style="84" customWidth="1"/>
    <col min="24" max="24" width="4" style="83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4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>
      <c r="A2" s="11"/>
      <c r="B2" s="481" t="s">
        <v>160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113"/>
      <c r="S2" s="11"/>
      <c r="T2" s="11"/>
      <c r="U2" s="11"/>
      <c r="V2" s="11"/>
      <c r="W2" s="114"/>
      <c r="X2" s="8"/>
      <c r="Y2" s="481" t="s">
        <v>161</v>
      </c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>
      <c r="A3" s="11"/>
      <c r="B3" s="88" t="s">
        <v>162</v>
      </c>
      <c r="C3" s="5"/>
      <c r="D3" s="5"/>
      <c r="E3" s="5"/>
      <c r="F3" s="5"/>
      <c r="G3" s="5"/>
      <c r="H3" s="5"/>
      <c r="I3" s="5"/>
      <c r="J3" s="5"/>
      <c r="K3" s="5"/>
      <c r="L3" s="5" t="s">
        <v>163</v>
      </c>
      <c r="M3" s="5"/>
      <c r="N3" s="5"/>
      <c r="O3" s="5"/>
      <c r="P3" s="5"/>
      <c r="Q3" s="5"/>
      <c r="R3" s="113"/>
      <c r="S3" s="11"/>
      <c r="T3" s="11"/>
      <c r="U3" s="11"/>
      <c r="V3" s="11"/>
      <c r="W3" s="114"/>
      <c r="X3" s="8"/>
      <c r="Y3" s="481" t="s">
        <v>164</v>
      </c>
      <c r="Z3" s="481"/>
      <c r="AA3" s="481"/>
      <c r="AB3" s="481"/>
      <c r="AC3" s="481"/>
      <c r="AD3" s="481"/>
      <c r="AE3" s="481"/>
      <c r="AF3" s="481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>
      <c r="A4" s="11"/>
      <c r="B4" s="436" t="s">
        <v>165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113"/>
      <c r="S4" s="11"/>
      <c r="T4" s="11"/>
      <c r="U4" s="11"/>
      <c r="V4" s="11"/>
      <c r="W4" s="114"/>
      <c r="X4" s="436" t="s">
        <v>113</v>
      </c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11"/>
    </row>
    <row r="5" spans="1:58" s="4" customFormat="1" ht="12" customHeight="1">
      <c r="A5" s="11"/>
      <c r="B5" s="433" t="s">
        <v>262</v>
      </c>
      <c r="C5" s="433"/>
      <c r="D5" s="433"/>
      <c r="E5" s="433"/>
      <c r="F5" s="43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4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>
      <c r="A6" s="11"/>
      <c r="B6" s="433" t="s">
        <v>248</v>
      </c>
      <c r="C6" s="433"/>
      <c r="D6" s="433"/>
      <c r="E6" s="433"/>
      <c r="F6" s="43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482" t="s">
        <v>250</v>
      </c>
      <c r="T6" s="482"/>
      <c r="U6" s="482"/>
      <c r="V6" s="482"/>
      <c r="W6" s="114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>
      <c r="A7" s="11"/>
      <c r="B7" s="433" t="s">
        <v>249</v>
      </c>
      <c r="C7" s="433"/>
      <c r="D7" s="433"/>
      <c r="E7" s="433"/>
      <c r="F7" s="433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1"/>
      <c r="S7" s="482" t="s">
        <v>263</v>
      </c>
      <c r="T7" s="482"/>
      <c r="U7" s="482"/>
      <c r="V7" s="482"/>
      <c r="W7" s="114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4"/>
      <c r="X8" s="11"/>
      <c r="Y8" s="11"/>
      <c r="Z8" s="11"/>
      <c r="AA8" s="11"/>
      <c r="AB8" s="12"/>
      <c r="AC8" s="12"/>
      <c r="AD8" s="11"/>
      <c r="AE8" s="11"/>
      <c r="AF8" s="11"/>
      <c r="AG8" s="11"/>
      <c r="AH8" s="11"/>
      <c r="AI8" s="11"/>
      <c r="AJ8" s="11"/>
      <c r="AK8" s="11"/>
      <c r="AL8" s="12"/>
      <c r="AM8" s="1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17" customFormat="1" ht="32.1" customHeight="1">
      <c r="A9" s="498" t="s">
        <v>166</v>
      </c>
      <c r="B9" s="500" t="s">
        <v>167</v>
      </c>
      <c r="C9" s="477" t="s">
        <v>168</v>
      </c>
      <c r="D9" s="477" t="s">
        <v>169</v>
      </c>
      <c r="E9" s="477" t="s">
        <v>170</v>
      </c>
      <c r="F9" s="522" t="s">
        <v>171</v>
      </c>
      <c r="G9" s="522" t="s">
        <v>172</v>
      </c>
      <c r="H9" s="522" t="s">
        <v>173</v>
      </c>
      <c r="I9" s="522" t="s">
        <v>13</v>
      </c>
      <c r="J9" s="477" t="s">
        <v>14</v>
      </c>
      <c r="K9" s="477"/>
      <c r="L9" s="477"/>
      <c r="M9" s="477" t="s">
        <v>140</v>
      </c>
      <c r="N9" s="477"/>
      <c r="O9" s="477"/>
      <c r="P9" s="477" t="s">
        <v>16</v>
      </c>
      <c r="Q9" s="477"/>
      <c r="R9" s="119" t="s">
        <v>20</v>
      </c>
      <c r="S9" s="119" t="s">
        <v>20</v>
      </c>
      <c r="T9" s="119" t="s">
        <v>21</v>
      </c>
      <c r="U9" s="119" t="s">
        <v>21</v>
      </c>
      <c r="V9" s="120" t="s">
        <v>21</v>
      </c>
      <c r="W9" s="121"/>
      <c r="X9" s="498" t="s">
        <v>166</v>
      </c>
      <c r="Y9" s="500" t="s">
        <v>167</v>
      </c>
      <c r="Z9" s="502" t="s">
        <v>168</v>
      </c>
      <c r="AA9" s="16" t="s">
        <v>20</v>
      </c>
      <c r="AB9" s="485" t="s">
        <v>174</v>
      </c>
      <c r="AC9" s="486"/>
      <c r="AD9" s="486"/>
      <c r="AE9" s="486"/>
      <c r="AF9" s="486"/>
      <c r="AG9" s="486"/>
      <c r="AH9" s="486"/>
      <c r="AI9" s="486"/>
      <c r="AJ9" s="486"/>
      <c r="AK9" s="486"/>
      <c r="AL9" s="486" t="s">
        <v>175</v>
      </c>
      <c r="AM9" s="486"/>
      <c r="AN9" s="486"/>
      <c r="AO9" s="486"/>
      <c r="AP9" s="486"/>
      <c r="AQ9" s="486"/>
      <c r="AR9" s="486"/>
      <c r="AS9" s="486"/>
      <c r="AT9" s="486"/>
      <c r="AU9" s="486"/>
      <c r="AV9" s="477" t="s">
        <v>24</v>
      </c>
      <c r="AW9" s="477"/>
      <c r="AX9" s="477" t="s">
        <v>25</v>
      </c>
      <c r="AY9" s="477"/>
      <c r="AZ9" s="477" t="s">
        <v>26</v>
      </c>
      <c r="BA9" s="477"/>
      <c r="BB9" s="477" t="s">
        <v>27</v>
      </c>
      <c r="BC9" s="477"/>
      <c r="BD9" s="477" t="s">
        <v>28</v>
      </c>
      <c r="BE9" s="478"/>
    </row>
    <row r="10" spans="1:58" s="17" customFormat="1" ht="20.100000000000001" customHeight="1">
      <c r="A10" s="499"/>
      <c r="B10" s="501"/>
      <c r="C10" s="479"/>
      <c r="D10" s="479"/>
      <c r="E10" s="479"/>
      <c r="F10" s="523"/>
      <c r="G10" s="523"/>
      <c r="H10" s="523"/>
      <c r="I10" s="523"/>
      <c r="J10" s="479" t="s">
        <v>29</v>
      </c>
      <c r="K10" s="479" t="s">
        <v>30</v>
      </c>
      <c r="L10" s="479"/>
      <c r="M10" s="479" t="s">
        <v>31</v>
      </c>
      <c r="N10" s="479" t="s">
        <v>32</v>
      </c>
      <c r="O10" s="479"/>
      <c r="P10" s="479" t="s">
        <v>33</v>
      </c>
      <c r="Q10" s="479" t="s">
        <v>34</v>
      </c>
      <c r="R10" s="122" t="s">
        <v>35</v>
      </c>
      <c r="S10" s="122" t="s">
        <v>36</v>
      </c>
      <c r="T10" s="122" t="s">
        <v>35</v>
      </c>
      <c r="U10" s="122" t="s">
        <v>35</v>
      </c>
      <c r="V10" s="123" t="s">
        <v>35</v>
      </c>
      <c r="W10" s="121"/>
      <c r="X10" s="499"/>
      <c r="Y10" s="501"/>
      <c r="Z10" s="503"/>
      <c r="AA10" s="20" t="str">
        <f>S10</f>
        <v>_______</v>
      </c>
      <c r="AB10" s="483" t="s">
        <v>37</v>
      </c>
      <c r="AC10" s="484"/>
      <c r="AD10" s="484" t="s">
        <v>38</v>
      </c>
      <c r="AE10" s="484"/>
      <c r="AF10" s="484" t="s">
        <v>39</v>
      </c>
      <c r="AG10" s="484"/>
      <c r="AH10" s="484" t="s">
        <v>40</v>
      </c>
      <c r="AI10" s="484"/>
      <c r="AJ10" s="484" t="s">
        <v>41</v>
      </c>
      <c r="AK10" s="484"/>
      <c r="AL10" s="484" t="s">
        <v>42</v>
      </c>
      <c r="AM10" s="484"/>
      <c r="AN10" s="484" t="s">
        <v>38</v>
      </c>
      <c r="AO10" s="484"/>
      <c r="AP10" s="484" t="s">
        <v>39</v>
      </c>
      <c r="AQ10" s="484"/>
      <c r="AR10" s="484" t="s">
        <v>40</v>
      </c>
      <c r="AS10" s="484"/>
      <c r="AT10" s="484" t="s">
        <v>41</v>
      </c>
      <c r="AU10" s="484"/>
      <c r="AV10" s="479"/>
      <c r="AW10" s="479"/>
      <c r="AX10" s="479"/>
      <c r="AY10" s="479"/>
      <c r="AZ10" s="479"/>
      <c r="BA10" s="479"/>
      <c r="BB10" s="479"/>
      <c r="BC10" s="479"/>
      <c r="BD10" s="479"/>
      <c r="BE10" s="480"/>
    </row>
    <row r="11" spans="1:58" s="17" customFormat="1" ht="15.95" customHeight="1">
      <c r="A11" s="499"/>
      <c r="B11" s="501"/>
      <c r="C11" s="479"/>
      <c r="D11" s="479"/>
      <c r="E11" s="479"/>
      <c r="F11" s="524"/>
      <c r="G11" s="524"/>
      <c r="H11" s="524"/>
      <c r="I11" s="524"/>
      <c r="J11" s="479"/>
      <c r="K11" s="124" t="s">
        <v>43</v>
      </c>
      <c r="L11" s="124" t="s">
        <v>44</v>
      </c>
      <c r="M11" s="479"/>
      <c r="N11" s="124" t="s">
        <v>43</v>
      </c>
      <c r="O11" s="124" t="s">
        <v>44</v>
      </c>
      <c r="P11" s="479"/>
      <c r="Q11" s="479"/>
      <c r="R11" s="125" t="s">
        <v>45</v>
      </c>
      <c r="S11" s="125" t="s">
        <v>46</v>
      </c>
      <c r="T11" s="125" t="s">
        <v>47</v>
      </c>
      <c r="U11" s="125" t="s">
        <v>48</v>
      </c>
      <c r="V11" s="126" t="s">
        <v>49</v>
      </c>
      <c r="W11" s="121"/>
      <c r="X11" s="499"/>
      <c r="Y11" s="501"/>
      <c r="Z11" s="503"/>
      <c r="AA11" s="21" t="str">
        <f>S11</f>
        <v>(t)</v>
      </c>
      <c r="AB11" s="127" t="s">
        <v>50</v>
      </c>
      <c r="AC11" s="128" t="s">
        <v>51</v>
      </c>
      <c r="AD11" s="128" t="s">
        <v>50</v>
      </c>
      <c r="AE11" s="128" t="s">
        <v>51</v>
      </c>
      <c r="AF11" s="128" t="s">
        <v>50</v>
      </c>
      <c r="AG11" s="128" t="s">
        <v>51</v>
      </c>
      <c r="AH11" s="128" t="s">
        <v>50</v>
      </c>
      <c r="AI11" s="128" t="s">
        <v>51</v>
      </c>
      <c r="AJ11" s="128" t="s">
        <v>50</v>
      </c>
      <c r="AK11" s="128" t="s">
        <v>51</v>
      </c>
      <c r="AL11" s="128" t="s">
        <v>50</v>
      </c>
      <c r="AM11" s="128" t="s">
        <v>51</v>
      </c>
      <c r="AN11" s="128" t="s">
        <v>50</v>
      </c>
      <c r="AO11" s="128" t="s">
        <v>51</v>
      </c>
      <c r="AP11" s="128" t="s">
        <v>50</v>
      </c>
      <c r="AQ11" s="128" t="s">
        <v>51</v>
      </c>
      <c r="AR11" s="128" t="s">
        <v>50</v>
      </c>
      <c r="AS11" s="128" t="s">
        <v>51</v>
      </c>
      <c r="AT11" s="128" t="s">
        <v>50</v>
      </c>
      <c r="AU11" s="128" t="s">
        <v>51</v>
      </c>
      <c r="AV11" s="124" t="s">
        <v>50</v>
      </c>
      <c r="AW11" s="124" t="s">
        <v>51</v>
      </c>
      <c r="AX11" s="124" t="s">
        <v>50</v>
      </c>
      <c r="AY11" s="124" t="s">
        <v>51</v>
      </c>
      <c r="AZ11" s="124" t="s">
        <v>50</v>
      </c>
      <c r="BA11" s="124" t="s">
        <v>51</v>
      </c>
      <c r="BB11" s="124" t="s">
        <v>50</v>
      </c>
      <c r="BC11" s="124" t="s">
        <v>51</v>
      </c>
      <c r="BD11" s="124" t="s">
        <v>50</v>
      </c>
      <c r="BE11" s="129" t="s">
        <v>51</v>
      </c>
    </row>
    <row r="12" spans="1:58" s="98" customFormat="1" ht="9.9499999999999993" customHeight="1" thickBot="1">
      <c r="A12" s="130">
        <v>1</v>
      </c>
      <c r="B12" s="131">
        <v>2</v>
      </c>
      <c r="C12" s="132">
        <v>3</v>
      </c>
      <c r="D12" s="132">
        <v>4</v>
      </c>
      <c r="E12" s="132">
        <v>5</v>
      </c>
      <c r="F12" s="132">
        <v>6</v>
      </c>
      <c r="G12" s="132">
        <v>7</v>
      </c>
      <c r="H12" s="132">
        <v>8</v>
      </c>
      <c r="I12" s="132">
        <v>9</v>
      </c>
      <c r="J12" s="132">
        <v>10</v>
      </c>
      <c r="K12" s="132">
        <v>11</v>
      </c>
      <c r="L12" s="132">
        <v>12</v>
      </c>
      <c r="M12" s="132">
        <v>13</v>
      </c>
      <c r="N12" s="132">
        <v>14</v>
      </c>
      <c r="O12" s="132">
        <v>15</v>
      </c>
      <c r="P12" s="132">
        <v>16</v>
      </c>
      <c r="Q12" s="132">
        <v>17</v>
      </c>
      <c r="R12" s="132">
        <v>18</v>
      </c>
      <c r="S12" s="132">
        <v>19</v>
      </c>
      <c r="T12" s="132">
        <v>20</v>
      </c>
      <c r="U12" s="132">
        <v>21</v>
      </c>
      <c r="V12" s="132">
        <v>22</v>
      </c>
      <c r="W12" s="121"/>
      <c r="X12" s="130">
        <v>1</v>
      </c>
      <c r="Y12" s="131">
        <v>2</v>
      </c>
      <c r="Z12" s="132">
        <v>3</v>
      </c>
      <c r="AA12" s="187">
        <v>4</v>
      </c>
      <c r="AB12" s="132">
        <v>5</v>
      </c>
      <c r="AC12" s="132">
        <v>6</v>
      </c>
      <c r="AD12" s="132">
        <v>7</v>
      </c>
      <c r="AE12" s="132">
        <v>8</v>
      </c>
      <c r="AF12" s="132">
        <v>9</v>
      </c>
      <c r="AG12" s="132">
        <v>10</v>
      </c>
      <c r="AH12" s="132">
        <v>11</v>
      </c>
      <c r="AI12" s="132">
        <v>12</v>
      </c>
      <c r="AJ12" s="132">
        <v>13</v>
      </c>
      <c r="AK12" s="132">
        <v>14</v>
      </c>
      <c r="AL12" s="132">
        <v>15</v>
      </c>
      <c r="AM12" s="132">
        <v>16</v>
      </c>
      <c r="AN12" s="132">
        <v>17</v>
      </c>
      <c r="AO12" s="132">
        <v>18</v>
      </c>
      <c r="AP12" s="132">
        <v>19</v>
      </c>
      <c r="AQ12" s="132">
        <v>20</v>
      </c>
      <c r="AR12" s="132">
        <v>21</v>
      </c>
      <c r="AS12" s="132">
        <v>22</v>
      </c>
      <c r="AT12" s="132">
        <v>23</v>
      </c>
      <c r="AU12" s="132">
        <v>24</v>
      </c>
      <c r="AV12" s="132">
        <v>25</v>
      </c>
      <c r="AW12" s="132">
        <v>26</v>
      </c>
      <c r="AX12" s="132">
        <v>27</v>
      </c>
      <c r="AY12" s="132">
        <v>28</v>
      </c>
      <c r="AZ12" s="132">
        <v>29</v>
      </c>
      <c r="BA12" s="132">
        <v>30</v>
      </c>
      <c r="BB12" s="132">
        <v>31</v>
      </c>
      <c r="BC12" s="132">
        <v>32</v>
      </c>
      <c r="BD12" s="132">
        <v>33</v>
      </c>
      <c r="BE12" s="136">
        <v>34</v>
      </c>
      <c r="BF12" s="17"/>
    </row>
    <row r="13" spans="1:58" s="17" customFormat="1" ht="12" customHeight="1">
      <c r="A13" s="470" t="s">
        <v>176</v>
      </c>
      <c r="B13" s="188"/>
      <c r="C13" s="137"/>
      <c r="D13" s="138"/>
      <c r="E13" s="138"/>
      <c r="F13" s="138"/>
      <c r="G13" s="194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9"/>
      <c r="W13" s="121"/>
      <c r="X13" s="454" t="s">
        <v>176</v>
      </c>
      <c r="Y13" s="140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137"/>
      <c r="AZ13" s="32"/>
      <c r="BA13" s="32"/>
      <c r="BB13" s="32"/>
      <c r="BC13" s="32"/>
      <c r="BD13" s="32"/>
      <c r="BE13" s="141"/>
    </row>
    <row r="14" spans="1:58" ht="12" customHeight="1">
      <c r="A14" s="471"/>
      <c r="B14" s="142"/>
      <c r="C14" s="144"/>
      <c r="D14" s="144"/>
      <c r="E14" s="144"/>
      <c r="F14" s="145"/>
      <c r="G14" s="137"/>
      <c r="H14" s="137"/>
      <c r="I14" s="137"/>
      <c r="J14" s="144"/>
      <c r="K14" s="144"/>
      <c r="L14" s="144"/>
      <c r="M14" s="144"/>
      <c r="N14" s="144"/>
      <c r="O14" s="146"/>
      <c r="P14" s="146"/>
      <c r="Q14" s="146"/>
      <c r="R14" s="44"/>
      <c r="S14" s="44"/>
      <c r="T14" s="148"/>
      <c r="U14" s="44"/>
      <c r="V14" s="149"/>
      <c r="W14" s="150"/>
      <c r="X14" s="454"/>
      <c r="Y14" s="148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67"/>
      <c r="AZ14" s="44"/>
      <c r="BA14" s="44"/>
      <c r="BB14" s="44"/>
      <c r="BC14" s="44"/>
      <c r="BD14" s="44"/>
      <c r="BE14" s="151"/>
      <c r="BF14" s="11"/>
    </row>
    <row r="15" spans="1:58" ht="12" customHeight="1">
      <c r="A15" s="471"/>
      <c r="B15" s="142"/>
      <c r="C15" s="146"/>
      <c r="D15" s="146"/>
      <c r="E15" s="146"/>
      <c r="F15" s="152"/>
      <c r="G15" s="137"/>
      <c r="H15" s="137"/>
      <c r="I15" s="137"/>
      <c r="J15" s="146"/>
      <c r="K15" s="146"/>
      <c r="L15" s="146"/>
      <c r="M15" s="146"/>
      <c r="N15" s="146"/>
      <c r="O15" s="146"/>
      <c r="P15" s="146"/>
      <c r="Q15" s="146"/>
      <c r="R15" s="44"/>
      <c r="S15" s="44"/>
      <c r="T15" s="148"/>
      <c r="U15" s="44"/>
      <c r="V15" s="149"/>
      <c r="W15" s="150"/>
      <c r="X15" s="454"/>
      <c r="Y15" s="148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151"/>
      <c r="BF15" s="11"/>
    </row>
    <row r="16" spans="1:58" ht="12" customHeight="1">
      <c r="A16" s="471"/>
      <c r="B16" s="153"/>
      <c r="C16" s="155"/>
      <c r="D16" s="155"/>
      <c r="E16" s="155"/>
      <c r="F16" s="156"/>
      <c r="G16" s="32"/>
      <c r="H16" s="32"/>
      <c r="I16" s="32"/>
      <c r="J16" s="155"/>
      <c r="K16" s="155"/>
      <c r="L16" s="155"/>
      <c r="M16" s="155"/>
      <c r="N16" s="155"/>
      <c r="O16" s="155"/>
      <c r="P16" s="155"/>
      <c r="Q16" s="155"/>
      <c r="R16" s="55"/>
      <c r="S16" s="55"/>
      <c r="T16" s="157"/>
      <c r="U16" s="55"/>
      <c r="V16" s="158"/>
      <c r="W16" s="150"/>
      <c r="X16" s="454"/>
      <c r="Y16" s="157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159"/>
      <c r="BF16" s="11"/>
    </row>
    <row r="17" spans="1:58" ht="12" customHeight="1" thickBot="1">
      <c r="A17" s="472"/>
      <c r="B17" s="492" t="s">
        <v>177</v>
      </c>
      <c r="C17" s="507"/>
      <c r="D17" s="493"/>
      <c r="E17" s="160"/>
      <c r="F17" s="189"/>
      <c r="G17" s="489"/>
      <c r="H17" s="490"/>
      <c r="I17" s="490"/>
      <c r="J17" s="490"/>
      <c r="K17" s="490"/>
      <c r="L17" s="490"/>
      <c r="M17" s="490"/>
      <c r="N17" s="490"/>
      <c r="O17" s="490"/>
      <c r="P17" s="490"/>
      <c r="Q17" s="491"/>
      <c r="R17" s="161"/>
      <c r="S17" s="161"/>
      <c r="T17" s="161"/>
      <c r="U17" s="161"/>
      <c r="V17" s="162"/>
      <c r="W17" s="150"/>
      <c r="X17" s="455"/>
      <c r="Y17" s="507" t="s">
        <v>177</v>
      </c>
      <c r="Z17" s="493"/>
      <c r="AA17" s="60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2"/>
      <c r="BF17" s="11"/>
    </row>
    <row r="18" spans="1:58" ht="12" customHeight="1">
      <c r="A18" s="461" t="s">
        <v>178</v>
      </c>
      <c r="B18" s="6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5"/>
      <c r="S18" s="45"/>
      <c r="T18" s="63"/>
      <c r="U18" s="64"/>
      <c r="V18" s="65"/>
      <c r="W18" s="150"/>
      <c r="X18" s="462" t="s">
        <v>178</v>
      </c>
      <c r="Y18" s="165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166"/>
      <c r="AW18" s="166"/>
      <c r="AX18" s="166"/>
      <c r="AY18" s="166"/>
      <c r="AZ18" s="166"/>
      <c r="BA18" s="166"/>
      <c r="BB18" s="166"/>
      <c r="BC18" s="166"/>
      <c r="BD18" s="166"/>
      <c r="BE18" s="167"/>
      <c r="BF18" s="11"/>
    </row>
    <row r="19" spans="1:58" ht="12" customHeight="1">
      <c r="A19" s="462"/>
      <c r="B19" s="6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5"/>
      <c r="S19" s="45"/>
      <c r="T19" s="63"/>
      <c r="U19" s="45"/>
      <c r="V19" s="100"/>
      <c r="W19" s="150"/>
      <c r="X19" s="462"/>
      <c r="Y19" s="165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195"/>
      <c r="BF19" s="11"/>
    </row>
    <row r="20" spans="1:58" ht="12" customHeight="1">
      <c r="A20" s="462"/>
      <c r="B20" s="34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40"/>
      <c r="S20" s="40"/>
      <c r="T20" s="41"/>
      <c r="U20" s="40"/>
      <c r="V20" s="46"/>
      <c r="W20" s="150"/>
      <c r="X20" s="462"/>
      <c r="Y20" s="165"/>
      <c r="Z20" s="67"/>
      <c r="AA20" s="67"/>
      <c r="AB20" s="67"/>
      <c r="AC20" s="67"/>
      <c r="AD20" s="44"/>
      <c r="AE20" s="44"/>
      <c r="AF20" s="44"/>
      <c r="AG20" s="44"/>
      <c r="AH20" s="44"/>
      <c r="AI20" s="44"/>
      <c r="AJ20" s="44"/>
      <c r="AK20" s="67"/>
      <c r="AL20" s="67"/>
      <c r="AM20" s="67"/>
      <c r="AN20" s="44"/>
      <c r="AO20" s="44"/>
      <c r="AP20" s="44"/>
      <c r="AQ20" s="44"/>
      <c r="AR20" s="44"/>
      <c r="AS20" s="44"/>
      <c r="AT20" s="44"/>
      <c r="AU20" s="67"/>
      <c r="AV20" s="44"/>
      <c r="AW20" s="44"/>
      <c r="AX20" s="44"/>
      <c r="AY20" s="44"/>
      <c r="AZ20" s="44"/>
      <c r="BA20" s="44"/>
      <c r="BB20" s="44"/>
      <c r="BC20" s="44"/>
      <c r="BD20" s="44"/>
      <c r="BE20" s="151"/>
      <c r="BF20" s="11"/>
    </row>
    <row r="21" spans="1:58" ht="12" customHeight="1">
      <c r="A21" s="462"/>
      <c r="B21" s="34"/>
      <c r="C21" s="38"/>
      <c r="D21" s="38"/>
      <c r="E21" s="38"/>
      <c r="F21" s="38"/>
      <c r="G21" s="50"/>
      <c r="H21" s="50"/>
      <c r="I21" s="50"/>
      <c r="J21" s="38"/>
      <c r="K21" s="38"/>
      <c r="L21" s="38"/>
      <c r="M21" s="38"/>
      <c r="N21" s="38"/>
      <c r="O21" s="38"/>
      <c r="P21" s="38"/>
      <c r="Q21" s="38"/>
      <c r="R21" s="40"/>
      <c r="S21" s="40"/>
      <c r="T21" s="41"/>
      <c r="U21" s="40"/>
      <c r="V21" s="46"/>
      <c r="W21" s="150"/>
      <c r="X21" s="462"/>
      <c r="Y21" s="165"/>
      <c r="Z21" s="67"/>
      <c r="AA21" s="67"/>
      <c r="AB21" s="67"/>
      <c r="AC21" s="67"/>
      <c r="AD21" s="44"/>
      <c r="AE21" s="44"/>
      <c r="AF21" s="44"/>
      <c r="AG21" s="44"/>
      <c r="AH21" s="44"/>
      <c r="AI21" s="44"/>
      <c r="AJ21" s="44"/>
      <c r="AK21" s="67"/>
      <c r="AL21" s="67"/>
      <c r="AM21" s="67"/>
      <c r="AN21" s="44"/>
      <c r="AO21" s="44"/>
      <c r="AP21" s="44"/>
      <c r="AQ21" s="44"/>
      <c r="AR21" s="44"/>
      <c r="AS21" s="44"/>
      <c r="AT21" s="44"/>
      <c r="AU21" s="67"/>
      <c r="AV21" s="44"/>
      <c r="AW21" s="44"/>
      <c r="AX21" s="44"/>
      <c r="AY21" s="44"/>
      <c r="AZ21" s="44"/>
      <c r="BA21" s="44"/>
      <c r="BB21" s="44"/>
      <c r="BC21" s="44"/>
      <c r="BD21" s="44"/>
      <c r="BE21" s="151"/>
      <c r="BF21" s="11"/>
    </row>
    <row r="22" spans="1:58" ht="12" customHeight="1" thickBot="1">
      <c r="A22" s="463"/>
      <c r="B22" s="518" t="s">
        <v>179</v>
      </c>
      <c r="C22" s="519"/>
      <c r="D22" s="520"/>
      <c r="E22" s="57"/>
      <c r="F22" s="192"/>
      <c r="G22" s="464"/>
      <c r="H22" s="465"/>
      <c r="I22" s="465"/>
      <c r="J22" s="465"/>
      <c r="K22" s="465"/>
      <c r="L22" s="465"/>
      <c r="M22" s="465"/>
      <c r="N22" s="465"/>
      <c r="O22" s="465"/>
      <c r="P22" s="465"/>
      <c r="Q22" s="466"/>
      <c r="R22" s="58"/>
      <c r="S22" s="58"/>
      <c r="T22" s="69"/>
      <c r="U22" s="58"/>
      <c r="V22" s="59"/>
      <c r="W22" s="150"/>
      <c r="X22" s="463"/>
      <c r="Y22" s="521" t="s">
        <v>179</v>
      </c>
      <c r="Z22" s="512"/>
      <c r="AA22" s="69"/>
      <c r="AB22" s="172"/>
      <c r="AC22" s="172"/>
      <c r="AD22" s="161"/>
      <c r="AE22" s="161"/>
      <c r="AF22" s="161"/>
      <c r="AG22" s="161"/>
      <c r="AH22" s="161"/>
      <c r="AI22" s="161"/>
      <c r="AJ22" s="161"/>
      <c r="AK22" s="172"/>
      <c r="AL22" s="172"/>
      <c r="AM22" s="172"/>
      <c r="AN22" s="161"/>
      <c r="AO22" s="161"/>
      <c r="AP22" s="161"/>
      <c r="AQ22" s="161"/>
      <c r="AR22" s="161"/>
      <c r="AS22" s="161"/>
      <c r="AT22" s="161"/>
      <c r="AU22" s="172"/>
      <c r="AV22" s="161"/>
      <c r="AW22" s="161"/>
      <c r="AX22" s="161"/>
      <c r="AY22" s="161"/>
      <c r="AZ22" s="161"/>
      <c r="BA22" s="161"/>
      <c r="BB22" s="161"/>
      <c r="BC22" s="161"/>
      <c r="BD22" s="161"/>
      <c r="BE22" s="162"/>
      <c r="BF22" s="11"/>
    </row>
    <row r="23" spans="1:58" ht="12" customHeight="1" thickBot="1">
      <c r="A23" s="449" t="s">
        <v>56</v>
      </c>
      <c r="B23" s="450"/>
      <c r="C23" s="450"/>
      <c r="D23" s="451"/>
      <c r="E23" s="71">
        <v>0</v>
      </c>
      <c r="F23" s="71">
        <v>0</v>
      </c>
      <c r="G23" s="474"/>
      <c r="H23" s="475"/>
      <c r="I23" s="475"/>
      <c r="J23" s="475"/>
      <c r="K23" s="475"/>
      <c r="L23" s="475"/>
      <c r="M23" s="475"/>
      <c r="N23" s="475"/>
      <c r="O23" s="475"/>
      <c r="P23" s="475"/>
      <c r="Q23" s="476"/>
      <c r="R23" s="72">
        <v>0</v>
      </c>
      <c r="S23" s="72">
        <v>0</v>
      </c>
      <c r="T23" s="72">
        <v>0</v>
      </c>
      <c r="U23" s="72">
        <v>0</v>
      </c>
      <c r="V23" s="193">
        <v>0</v>
      </c>
      <c r="W23" s="150"/>
      <c r="X23" s="449" t="s">
        <v>56</v>
      </c>
      <c r="Y23" s="450"/>
      <c r="Z23" s="451"/>
      <c r="AA23" s="72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74">
        <v>0</v>
      </c>
      <c r="AL23" s="174">
        <v>0</v>
      </c>
      <c r="AM23" s="174">
        <v>0</v>
      </c>
      <c r="AN23" s="174">
        <v>0</v>
      </c>
      <c r="AO23" s="174">
        <v>0</v>
      </c>
      <c r="AP23" s="174">
        <v>0</v>
      </c>
      <c r="AQ23" s="174">
        <v>0</v>
      </c>
      <c r="AR23" s="174">
        <v>0</v>
      </c>
      <c r="AS23" s="174">
        <v>0</v>
      </c>
      <c r="AT23" s="174">
        <v>0</v>
      </c>
      <c r="AU23" s="174">
        <v>0</v>
      </c>
      <c r="AV23" s="174">
        <v>0</v>
      </c>
      <c r="AW23" s="174">
        <v>0</v>
      </c>
      <c r="AX23" s="174">
        <v>0</v>
      </c>
      <c r="AY23" s="174">
        <v>0</v>
      </c>
      <c r="AZ23" s="174">
        <v>0</v>
      </c>
      <c r="BA23" s="174">
        <v>0</v>
      </c>
      <c r="BB23" s="174">
        <v>0</v>
      </c>
      <c r="BC23" s="174">
        <v>0</v>
      </c>
      <c r="BD23" s="174">
        <v>0</v>
      </c>
      <c r="BE23" s="174">
        <v>0</v>
      </c>
      <c r="BF23" s="11"/>
    </row>
    <row r="24" spans="1:58" ht="12" customHeight="1">
      <c r="A24" s="74"/>
      <c r="B24" s="74"/>
      <c r="C24" s="74"/>
      <c r="D24" s="74"/>
      <c r="E24" s="5"/>
      <c r="F24" s="5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85"/>
      <c r="S24" s="85"/>
      <c r="T24" s="85"/>
      <c r="U24" s="85"/>
      <c r="V24" s="85"/>
      <c r="W24" s="150"/>
      <c r="X24" s="74"/>
      <c r="Y24" s="74"/>
      <c r="Z24" s="74"/>
      <c r="AA24" s="8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1"/>
    </row>
    <row r="25" spans="1:58" ht="11.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85" t="s">
        <v>57</v>
      </c>
      <c r="S25" s="177"/>
      <c r="T25" s="177"/>
      <c r="U25" s="177"/>
      <c r="V25" s="177"/>
      <c r="W25" s="43"/>
      <c r="X25" s="78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 t="s">
        <v>57</v>
      </c>
      <c r="AW25" s="177"/>
      <c r="AX25" s="177"/>
      <c r="AY25" s="177"/>
      <c r="AZ25" s="177"/>
      <c r="BA25" s="104"/>
      <c r="BB25" s="104"/>
      <c r="BC25" s="104"/>
      <c r="BD25" s="104"/>
      <c r="BE25" s="104"/>
      <c r="BF25" s="11"/>
    </row>
    <row r="26" spans="1:58" ht="11.1" hidden="1" customHeight="1">
      <c r="A26" s="80" t="s">
        <v>58</v>
      </c>
      <c r="B26" s="515" t="s">
        <v>180</v>
      </c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80" t="s">
        <v>58</v>
      </c>
      <c r="Y26" s="515" t="s">
        <v>181</v>
      </c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15"/>
      <c r="BF26" s="11"/>
    </row>
    <row r="27" spans="1:58" ht="11.1" hidden="1" customHeight="1">
      <c r="A27" s="80" t="s">
        <v>58</v>
      </c>
      <c r="B27" s="515" t="s">
        <v>182</v>
      </c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80" t="s">
        <v>58</v>
      </c>
      <c r="Y27" s="515" t="s">
        <v>183</v>
      </c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11"/>
    </row>
    <row r="28" spans="1:58" ht="11.1" hidden="1" customHeight="1">
      <c r="A28" s="80" t="s">
        <v>58</v>
      </c>
      <c r="B28" s="515" t="s">
        <v>184</v>
      </c>
      <c r="C28" s="515"/>
      <c r="D28" s="515"/>
      <c r="E28" s="515"/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5"/>
      <c r="X28" s="80" t="s">
        <v>58</v>
      </c>
      <c r="Y28" s="515" t="s">
        <v>120</v>
      </c>
      <c r="Z28" s="515"/>
      <c r="AA28" s="515"/>
      <c r="AB28" s="515"/>
      <c r="AC28" s="515"/>
      <c r="AD28" s="515"/>
      <c r="AE28" s="515"/>
      <c r="AF28" s="515"/>
      <c r="AG28" s="515"/>
      <c r="AH28" s="515"/>
      <c r="AI28" s="515"/>
      <c r="AJ28" s="515"/>
      <c r="AK28" s="515"/>
      <c r="AL28" s="515"/>
      <c r="AM28" s="515"/>
      <c r="AN28" s="515"/>
      <c r="AO28" s="515"/>
      <c r="AP28" s="515"/>
      <c r="AQ28" s="515"/>
      <c r="AR28" s="515"/>
      <c r="AS28" s="515"/>
      <c r="AT28" s="515"/>
      <c r="AU28" s="515"/>
      <c r="AV28" s="515"/>
      <c r="AW28" s="515"/>
      <c r="AX28" s="515"/>
      <c r="AY28" s="515"/>
      <c r="AZ28" s="515"/>
      <c r="BA28" s="515"/>
      <c r="BB28" s="515"/>
      <c r="BC28" s="515"/>
      <c r="BD28" s="515"/>
      <c r="BE28" s="515"/>
      <c r="BF28" s="11"/>
    </row>
    <row r="29" spans="1:58" ht="11.1" hidden="1" customHeight="1">
      <c r="A29" s="80" t="s">
        <v>58</v>
      </c>
      <c r="B29" s="515" t="s">
        <v>185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80" t="s">
        <v>58</v>
      </c>
      <c r="Y29" s="515" t="s">
        <v>186</v>
      </c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11"/>
    </row>
    <row r="30" spans="1:58" ht="11.1" hidden="1" customHeight="1">
      <c r="A30" s="80" t="s">
        <v>58</v>
      </c>
      <c r="B30" s="515" t="s">
        <v>187</v>
      </c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80" t="s">
        <v>58</v>
      </c>
      <c r="Y30" s="515" t="s">
        <v>99</v>
      </c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  <c r="AO30" s="515"/>
      <c r="AP30" s="515"/>
      <c r="AQ30" s="515"/>
      <c r="AR30" s="515"/>
      <c r="AS30" s="515"/>
      <c r="AT30" s="515"/>
      <c r="AU30" s="515"/>
      <c r="AV30" s="515"/>
      <c r="AW30" s="515"/>
      <c r="AX30" s="515"/>
      <c r="AY30" s="515"/>
      <c r="AZ30" s="515"/>
      <c r="BA30" s="515"/>
      <c r="BB30" s="515"/>
      <c r="BC30" s="515"/>
      <c r="BD30" s="515"/>
      <c r="BE30" s="515"/>
      <c r="BF30" s="11"/>
    </row>
    <row r="31" spans="1:58" ht="11.1" hidden="1" customHeight="1">
      <c r="A31" s="80" t="s">
        <v>58</v>
      </c>
      <c r="B31" s="515" t="s">
        <v>188</v>
      </c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80" t="s">
        <v>58</v>
      </c>
      <c r="Y31" s="515" t="s">
        <v>101</v>
      </c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5"/>
      <c r="AN31" s="515"/>
      <c r="AO31" s="515"/>
      <c r="AP31" s="515"/>
      <c r="AQ31" s="515"/>
      <c r="AR31" s="515"/>
      <c r="AS31" s="515"/>
      <c r="AT31" s="515"/>
      <c r="AU31" s="515"/>
      <c r="AV31" s="515"/>
      <c r="AW31" s="515"/>
      <c r="AX31" s="515"/>
      <c r="AY31" s="515"/>
      <c r="AZ31" s="515"/>
      <c r="BA31" s="515"/>
      <c r="BB31" s="515"/>
      <c r="BC31" s="515"/>
      <c r="BD31" s="515"/>
      <c r="BE31" s="515"/>
      <c r="BF31" s="11"/>
    </row>
    <row r="32" spans="1:58" ht="23.1" hidden="1" customHeight="1">
      <c r="A32" s="80" t="s">
        <v>58</v>
      </c>
      <c r="B32" s="515" t="s">
        <v>189</v>
      </c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80" t="s">
        <v>58</v>
      </c>
      <c r="Y32" s="473" t="s">
        <v>190</v>
      </c>
      <c r="Z32" s="515"/>
      <c r="AA32" s="515"/>
      <c r="AB32" s="515"/>
      <c r="AC32" s="515"/>
      <c r="AD32" s="515"/>
      <c r="AE32" s="515"/>
      <c r="AF32" s="515"/>
      <c r="AG32" s="515"/>
      <c r="AH32" s="515"/>
      <c r="AI32" s="515"/>
      <c r="AJ32" s="515"/>
      <c r="AK32" s="515"/>
      <c r="AL32" s="515"/>
      <c r="AM32" s="515"/>
      <c r="AN32" s="515"/>
      <c r="AO32" s="515"/>
      <c r="AP32" s="515"/>
      <c r="AQ32" s="515"/>
      <c r="AR32" s="515"/>
      <c r="AS32" s="515"/>
      <c r="AT32" s="515"/>
      <c r="AU32" s="515"/>
      <c r="AV32" s="515"/>
      <c r="AW32" s="515"/>
      <c r="AX32" s="515"/>
      <c r="AY32" s="515"/>
      <c r="AZ32" s="515"/>
      <c r="BA32" s="515"/>
      <c r="BB32" s="515"/>
      <c r="BC32" s="515"/>
      <c r="BD32" s="515"/>
      <c r="BE32" s="515"/>
      <c r="BF32" s="11"/>
    </row>
    <row r="33" spans="1:58" ht="11.1" hidden="1" customHeight="1">
      <c r="A33" s="80" t="s">
        <v>58</v>
      </c>
      <c r="B33" s="515" t="s">
        <v>191</v>
      </c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196"/>
      <c r="Y33" s="473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11"/>
    </row>
    <row r="34" spans="1:58" ht="11.1" hidden="1" customHeight="1">
      <c r="A34" s="80" t="s">
        <v>58</v>
      </c>
      <c r="B34" s="515" t="s">
        <v>192</v>
      </c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5"/>
      <c r="X34" s="196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  <c r="AY34" s="517"/>
      <c r="AZ34" s="517"/>
      <c r="BA34" s="517"/>
      <c r="BB34" s="517"/>
      <c r="BC34" s="517"/>
      <c r="BD34" s="517"/>
      <c r="BE34" s="517"/>
      <c r="BF34" s="11"/>
    </row>
    <row r="35" spans="1:58" ht="11.1" hidden="1" customHeight="1">
      <c r="A35" s="80" t="s">
        <v>58</v>
      </c>
      <c r="B35" s="515" t="s">
        <v>193</v>
      </c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196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1"/>
    </row>
    <row r="36" spans="1:58" ht="23.1" hidden="1" customHeight="1">
      <c r="A36" s="80" t="s">
        <v>58</v>
      </c>
      <c r="B36" s="515" t="s">
        <v>194</v>
      </c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5"/>
      <c r="X36" s="196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hidden="1" customHeight="1">
      <c r="A37" s="80" t="s">
        <v>58</v>
      </c>
      <c r="B37" s="515" t="s">
        <v>195</v>
      </c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196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hidden="1" customHeight="1">
      <c r="A38" s="80" t="s">
        <v>58</v>
      </c>
      <c r="B38" s="515" t="s">
        <v>196</v>
      </c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196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1"/>
    </row>
    <row r="39" spans="1:58" s="83" customFormat="1" ht="23.1" hidden="1" customHeight="1">
      <c r="A39" s="80" t="s">
        <v>58</v>
      </c>
      <c r="B39" s="515" t="s">
        <v>197</v>
      </c>
      <c r="C39" s="515"/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196"/>
      <c r="Y39" s="179"/>
      <c r="Z39" s="179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</row>
    <row r="40" spans="1:58" s="83" customFormat="1" ht="23.1" hidden="1" customHeight="1">
      <c r="A40" s="80" t="s">
        <v>58</v>
      </c>
      <c r="B40" s="515" t="s">
        <v>198</v>
      </c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196"/>
      <c r="Y40" s="179"/>
      <c r="Z40" s="179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</row>
    <row r="41" spans="1:58" s="83" customFormat="1" ht="23.1" hidden="1" customHeight="1">
      <c r="A41" s="80" t="s">
        <v>58</v>
      </c>
      <c r="B41" s="515" t="s">
        <v>199</v>
      </c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196"/>
      <c r="Y41" s="179"/>
      <c r="Z41" s="179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</row>
    <row r="42" spans="1:58" s="83" customFormat="1" ht="21" hidden="1" customHeight="1">
      <c r="A42" s="8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85"/>
      <c r="S42" s="185"/>
      <c r="T42" s="185"/>
      <c r="U42" s="185"/>
      <c r="V42" s="185"/>
      <c r="W42" s="184"/>
      <c r="X42" s="185"/>
      <c r="Y42" s="179"/>
      <c r="Z42" s="179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</row>
    <row r="43" spans="1:58" s="83" customFormat="1" ht="21" hidden="1" customHeight="1">
      <c r="A43" s="80" t="s">
        <v>58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85"/>
      <c r="S43" s="185"/>
      <c r="T43" s="185"/>
      <c r="U43" s="185"/>
      <c r="V43" s="185"/>
      <c r="W43" s="184"/>
      <c r="X43" s="185"/>
      <c r="Y43" s="183"/>
      <c r="Z43" s="183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</row>
    <row r="44" spans="1:58" hidden="1">
      <c r="A44" s="80" t="s">
        <v>58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85"/>
      <c r="S44" s="185"/>
      <c r="T44" s="185"/>
      <c r="U44" s="185"/>
      <c r="V44" s="185"/>
      <c r="W44" s="184"/>
      <c r="X44" s="185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  <row r="45" spans="1:58" hidden="1"/>
    <row r="46" spans="1:58" hidden="1"/>
    <row r="47" spans="1:58" hidden="1"/>
    <row r="48" spans="1:58" hidden="1"/>
    <row r="49" hidden="1"/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B22:D22"/>
    <mergeCell ref="G22:Q22"/>
    <mergeCell ref="Y22:Z22"/>
    <mergeCell ref="A13:A17"/>
    <mergeCell ref="X13:X17"/>
    <mergeCell ref="B17:D17"/>
    <mergeCell ref="G17:Q17"/>
    <mergeCell ref="Y17:Z17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Normal="100" workbookViewId="0">
      <selection activeCell="A35" sqref="A35:XFD37"/>
    </sheetView>
  </sheetViews>
  <sheetFormatPr defaultColWidth="9.140625" defaultRowHeight="14.25"/>
  <cols>
    <col min="1" max="2" width="24.28515625" style="201" customWidth="1"/>
    <col min="3" max="3" width="11.7109375" style="200" customWidth="1"/>
    <col min="4" max="5" width="11.7109375" style="201" customWidth="1"/>
    <col min="6" max="6" width="3.42578125" style="201" customWidth="1"/>
    <col min="7" max="16384" width="9.140625" style="201"/>
  </cols>
  <sheetData>
    <row r="1" spans="1:13" ht="15">
      <c r="A1" s="198" t="s">
        <v>200</v>
      </c>
      <c r="B1" s="199"/>
    </row>
    <row r="2" spans="1:13" ht="20.25" customHeight="1">
      <c r="A2" s="528" t="s">
        <v>201</v>
      </c>
      <c r="B2" s="528"/>
      <c r="C2" s="528"/>
      <c r="D2" s="528"/>
      <c r="E2" s="528"/>
      <c r="F2" s="198"/>
    </row>
    <row r="3" spans="1:13" ht="15">
      <c r="A3" s="538" t="s">
        <v>262</v>
      </c>
      <c r="B3" s="538"/>
      <c r="C3" s="203"/>
      <c r="D3" s="198"/>
      <c r="E3" s="198"/>
      <c r="F3" s="198"/>
      <c r="I3" s="202"/>
      <c r="J3" s="202"/>
      <c r="K3" s="202"/>
      <c r="L3" s="202"/>
      <c r="M3" s="202"/>
    </row>
    <row r="4" spans="1:13" ht="15">
      <c r="A4" s="538" t="s">
        <v>248</v>
      </c>
      <c r="B4" s="538"/>
      <c r="C4" s="529" t="s">
        <v>264</v>
      </c>
      <c r="D4" s="529"/>
      <c r="E4" s="204" t="s">
        <v>265</v>
      </c>
      <c r="F4" s="198"/>
      <c r="I4" s="202"/>
      <c r="J4" s="202"/>
      <c r="K4" s="202"/>
      <c r="L4" s="202"/>
      <c r="M4" s="202"/>
    </row>
    <row r="5" spans="1:13" ht="15" customHeight="1">
      <c r="A5" s="538" t="s">
        <v>249</v>
      </c>
      <c r="B5" s="538"/>
      <c r="C5" s="539" t="s">
        <v>202</v>
      </c>
      <c r="D5" s="539"/>
      <c r="E5" s="205" t="s">
        <v>266</v>
      </c>
      <c r="F5" s="198"/>
      <c r="I5" s="202"/>
      <c r="J5" s="202"/>
      <c r="K5" s="202"/>
      <c r="L5" s="202"/>
      <c r="M5" s="202"/>
    </row>
    <row r="6" spans="1:13" ht="15.75" thickBot="1">
      <c r="A6" s="198"/>
      <c r="B6" s="198"/>
      <c r="C6" s="203"/>
      <c r="D6" s="198"/>
      <c r="E6" s="198"/>
      <c r="F6" s="198"/>
    </row>
    <row r="7" spans="1:13" ht="27" customHeight="1">
      <c r="A7" s="530" t="s">
        <v>203</v>
      </c>
      <c r="B7" s="531"/>
      <c r="C7" s="206" t="s">
        <v>204</v>
      </c>
      <c r="D7" s="207" t="s">
        <v>205</v>
      </c>
      <c r="E7" s="208" t="s">
        <v>206</v>
      </c>
      <c r="F7" s="198"/>
    </row>
    <row r="8" spans="1:13" ht="12" customHeight="1" thickBot="1">
      <c r="A8" s="532">
        <v>1</v>
      </c>
      <c r="B8" s="533"/>
      <c r="C8" s="209">
        <v>2</v>
      </c>
      <c r="D8" s="210">
        <v>3</v>
      </c>
      <c r="E8" s="211">
        <v>4</v>
      </c>
      <c r="F8" s="198"/>
    </row>
    <row r="9" spans="1:13" ht="12" customHeight="1">
      <c r="A9" s="534" t="s">
        <v>207</v>
      </c>
      <c r="B9" s="535"/>
      <c r="C9" s="260">
        <v>5176963</v>
      </c>
      <c r="D9" s="260">
        <v>3100049.54</v>
      </c>
      <c r="E9" s="261">
        <v>8277012.2199999997</v>
      </c>
      <c r="F9" s="198"/>
      <c r="I9" s="525"/>
      <c r="J9" s="525"/>
      <c r="K9" s="525"/>
      <c r="L9" s="525"/>
    </row>
    <row r="10" spans="1:13" ht="12" customHeight="1">
      <c r="A10" s="536" t="s">
        <v>208</v>
      </c>
      <c r="B10" s="537"/>
      <c r="C10" s="212">
        <v>0</v>
      </c>
      <c r="D10" s="213"/>
      <c r="E10" s="214"/>
      <c r="F10" s="198"/>
      <c r="I10" s="525"/>
      <c r="J10" s="525"/>
      <c r="K10" s="525"/>
      <c r="L10" s="525"/>
    </row>
    <row r="11" spans="1:13" ht="12" customHeight="1">
      <c r="A11" s="526" t="s">
        <v>52</v>
      </c>
      <c r="B11" s="527"/>
      <c r="C11" s="262"/>
      <c r="D11" s="263"/>
      <c r="E11" s="264"/>
      <c r="F11" s="198"/>
    </row>
    <row r="12" spans="1:13" ht="12" customHeight="1">
      <c r="A12" s="526" t="s">
        <v>209</v>
      </c>
      <c r="B12" s="527"/>
      <c r="C12" s="262"/>
      <c r="D12" s="263"/>
      <c r="E12" s="264"/>
      <c r="F12" s="198"/>
    </row>
    <row r="13" spans="1:13" ht="12" customHeight="1">
      <c r="A13" s="536" t="s">
        <v>210</v>
      </c>
      <c r="B13" s="537"/>
      <c r="C13" s="262">
        <v>5176963</v>
      </c>
      <c r="D13" s="265">
        <v>3100049.54</v>
      </c>
      <c r="E13" s="266">
        <v>8277012.2199999997</v>
      </c>
      <c r="F13" s="198"/>
    </row>
    <row r="14" spans="1:13" ht="12" customHeight="1">
      <c r="A14" s="526" t="s">
        <v>52</v>
      </c>
      <c r="B14" s="527"/>
      <c r="C14" s="262">
        <v>5176963</v>
      </c>
      <c r="D14" s="265">
        <v>3100049.54</v>
      </c>
      <c r="E14" s="266">
        <v>8277012.2199999997</v>
      </c>
      <c r="F14" s="198"/>
    </row>
    <row r="15" spans="1:13" ht="12" customHeight="1" thickBot="1">
      <c r="A15" s="542" t="s">
        <v>209</v>
      </c>
      <c r="B15" s="543"/>
      <c r="C15" s="267"/>
      <c r="D15" s="268"/>
      <c r="E15" s="269"/>
      <c r="F15" s="198"/>
    </row>
    <row r="16" spans="1:13" ht="12" customHeight="1">
      <c r="A16" s="544" t="s">
        <v>211</v>
      </c>
      <c r="B16" s="545"/>
      <c r="C16" s="270">
        <v>0</v>
      </c>
      <c r="D16" s="271">
        <v>0</v>
      </c>
      <c r="E16" s="272">
        <v>0</v>
      </c>
      <c r="F16" s="198"/>
    </row>
    <row r="17" spans="1:6" ht="12" customHeight="1">
      <c r="A17" s="536" t="s">
        <v>208</v>
      </c>
      <c r="B17" s="537"/>
      <c r="C17" s="262"/>
      <c r="D17" s="263"/>
      <c r="E17" s="264"/>
      <c r="F17" s="198"/>
    </row>
    <row r="18" spans="1:6" ht="12" customHeight="1">
      <c r="A18" s="526" t="s">
        <v>52</v>
      </c>
      <c r="B18" s="527"/>
      <c r="C18" s="262"/>
      <c r="D18" s="263"/>
      <c r="E18" s="264"/>
      <c r="F18" s="198"/>
    </row>
    <row r="19" spans="1:6" ht="12" customHeight="1">
      <c r="A19" s="526" t="s">
        <v>209</v>
      </c>
      <c r="B19" s="527"/>
      <c r="C19" s="262"/>
      <c r="D19" s="263"/>
      <c r="E19" s="264"/>
      <c r="F19" s="198"/>
    </row>
    <row r="20" spans="1:6" ht="12" customHeight="1">
      <c r="A20" s="536" t="s">
        <v>210</v>
      </c>
      <c r="B20" s="537"/>
      <c r="C20" s="262"/>
      <c r="D20" s="263"/>
      <c r="E20" s="264"/>
      <c r="F20" s="198"/>
    </row>
    <row r="21" spans="1:6" ht="12" customHeight="1">
      <c r="A21" s="526" t="s">
        <v>52</v>
      </c>
      <c r="B21" s="527"/>
      <c r="C21" s="262"/>
      <c r="D21" s="263"/>
      <c r="E21" s="264"/>
      <c r="F21" s="198"/>
    </row>
    <row r="22" spans="1:6" ht="12" customHeight="1" thickBot="1">
      <c r="A22" s="542" t="s">
        <v>209</v>
      </c>
      <c r="B22" s="543"/>
      <c r="C22" s="267"/>
      <c r="D22" s="268"/>
      <c r="E22" s="269"/>
      <c r="F22" s="198"/>
    </row>
    <row r="23" spans="1:6" s="219" customFormat="1" ht="24" customHeight="1" thickBot="1">
      <c r="A23" s="546" t="s">
        <v>212</v>
      </c>
      <c r="B23" s="547"/>
      <c r="C23" s="215"/>
      <c r="D23" s="216"/>
      <c r="E23" s="217"/>
      <c r="F23" s="218"/>
    </row>
    <row r="24" spans="1:6" ht="24" customHeight="1" thickBot="1">
      <c r="A24" s="548" t="s">
        <v>213</v>
      </c>
      <c r="B24" s="549"/>
      <c r="C24" s="273">
        <f>C9+C16</f>
        <v>5176963</v>
      </c>
      <c r="D24" s="273">
        <f t="shared" ref="D24:E24" si="0">D9+D16</f>
        <v>3100049.54</v>
      </c>
      <c r="E24" s="273">
        <f t="shared" si="0"/>
        <v>8277012.2199999997</v>
      </c>
      <c r="F24" s="198"/>
    </row>
    <row r="25" spans="1:6" ht="12" customHeight="1" thickBot="1">
      <c r="A25" s="220"/>
      <c r="B25" s="220"/>
      <c r="C25" s="203"/>
      <c r="D25" s="198"/>
      <c r="E25" s="198"/>
      <c r="F25" s="198"/>
    </row>
    <row r="26" spans="1:6" ht="12" customHeight="1">
      <c r="A26" s="544" t="s">
        <v>214</v>
      </c>
      <c r="B26" s="545"/>
      <c r="C26" s="270"/>
      <c r="D26" s="271"/>
      <c r="E26" s="272"/>
      <c r="F26" s="198"/>
    </row>
    <row r="27" spans="1:6" ht="12" customHeight="1">
      <c r="A27" s="536" t="s">
        <v>208</v>
      </c>
      <c r="B27" s="537"/>
      <c r="C27" s="262">
        <v>0</v>
      </c>
      <c r="D27" s="263">
        <v>0</v>
      </c>
      <c r="E27" s="264">
        <v>0</v>
      </c>
      <c r="F27" s="198"/>
    </row>
    <row r="28" spans="1:6" ht="12" customHeight="1">
      <c r="A28" s="526" t="s">
        <v>52</v>
      </c>
      <c r="B28" s="527"/>
      <c r="C28" s="262"/>
      <c r="D28" s="263"/>
      <c r="E28" s="264"/>
      <c r="F28" s="198"/>
    </row>
    <row r="29" spans="1:6" ht="12" customHeight="1">
      <c r="A29" s="526" t="s">
        <v>209</v>
      </c>
      <c r="B29" s="527"/>
      <c r="C29" s="262"/>
      <c r="D29" s="263"/>
      <c r="E29" s="264"/>
      <c r="F29" s="198"/>
    </row>
    <row r="30" spans="1:6" ht="12" customHeight="1">
      <c r="A30" s="536" t="s">
        <v>210</v>
      </c>
      <c r="B30" s="537"/>
      <c r="C30" s="262">
        <v>4637150</v>
      </c>
      <c r="D30" s="263">
        <v>0</v>
      </c>
      <c r="E30" s="274">
        <v>4637150</v>
      </c>
      <c r="F30" s="198"/>
    </row>
    <row r="31" spans="1:6" ht="12" customHeight="1">
      <c r="A31" s="526" t="s">
        <v>52</v>
      </c>
      <c r="B31" s="527"/>
      <c r="C31" s="262">
        <v>4637150</v>
      </c>
      <c r="D31" s="263">
        <v>0</v>
      </c>
      <c r="E31" s="274">
        <v>4637150</v>
      </c>
      <c r="F31" s="198"/>
    </row>
    <row r="32" spans="1:6" ht="12" customHeight="1" thickBot="1">
      <c r="A32" s="542" t="s">
        <v>209</v>
      </c>
      <c r="B32" s="543"/>
      <c r="C32" s="267"/>
      <c r="D32" s="268"/>
      <c r="E32" s="269"/>
      <c r="F32" s="198"/>
    </row>
    <row r="33" spans="1:7" ht="12" customHeight="1">
      <c r="A33" s="221"/>
      <c r="B33" s="221"/>
      <c r="C33" s="203"/>
      <c r="D33" s="198"/>
      <c r="E33" s="198"/>
      <c r="F33" s="198"/>
    </row>
    <row r="34" spans="1:7" ht="9.9499999999999993" customHeight="1">
      <c r="A34" s="198"/>
      <c r="B34" s="198"/>
      <c r="C34" s="222" t="s">
        <v>57</v>
      </c>
      <c r="D34" s="223"/>
      <c r="E34" s="223"/>
      <c r="F34" s="224"/>
      <c r="G34" s="224"/>
    </row>
    <row r="35" spans="1:7" ht="9.9499999999999993" hidden="1" customHeight="1">
      <c r="A35" s="541" t="s">
        <v>215</v>
      </c>
      <c r="B35" s="541"/>
      <c r="C35" s="541"/>
      <c r="D35" s="541"/>
      <c r="E35" s="198"/>
      <c r="F35" s="198"/>
    </row>
    <row r="36" spans="1:7" s="226" customFormat="1" ht="19.899999999999999" hidden="1" customHeight="1">
      <c r="A36" s="540" t="s">
        <v>216</v>
      </c>
      <c r="B36" s="540"/>
      <c r="C36" s="540"/>
      <c r="D36" s="540"/>
      <c r="E36" s="225"/>
      <c r="F36" s="225"/>
    </row>
    <row r="37" spans="1:7" ht="9.9499999999999993" hidden="1" customHeight="1">
      <c r="A37" s="541" t="s">
        <v>217</v>
      </c>
      <c r="B37" s="541"/>
      <c r="C37" s="541"/>
      <c r="D37" s="541"/>
      <c r="E37" s="198"/>
      <c r="F37" s="198"/>
    </row>
    <row r="38" spans="1:7" ht="9.9499999999999993" customHeight="1">
      <c r="A38" s="198"/>
      <c r="B38" s="198"/>
      <c r="C38" s="203"/>
      <c r="D38" s="198"/>
      <c r="E38" s="198"/>
      <c r="F38" s="198"/>
    </row>
    <row r="39" spans="1:7" ht="9.9499999999999993" customHeight="1">
      <c r="A39" s="198"/>
      <c r="B39" s="198"/>
      <c r="C39" s="203"/>
      <c r="D39" s="198"/>
      <c r="E39" s="198"/>
      <c r="F39" s="198"/>
    </row>
    <row r="40" spans="1:7" ht="9.9499999999999993" customHeight="1">
      <c r="A40" s="198"/>
      <c r="B40" s="198"/>
      <c r="C40" s="203"/>
      <c r="D40" s="198"/>
      <c r="E40" s="198"/>
      <c r="F40" s="198"/>
    </row>
    <row r="41" spans="1:7" ht="15">
      <c r="A41" s="198"/>
      <c r="B41" s="198"/>
      <c r="C41" s="203"/>
      <c r="D41" s="198"/>
      <c r="E41" s="198"/>
      <c r="F41" s="198"/>
    </row>
    <row r="42" spans="1:7" ht="15">
      <c r="A42" s="198"/>
      <c r="B42" s="198"/>
      <c r="C42" s="203"/>
      <c r="D42" s="198"/>
      <c r="E42" s="198"/>
      <c r="F42" s="198"/>
    </row>
    <row r="43" spans="1:7" ht="15">
      <c r="A43" s="198"/>
      <c r="B43" s="198"/>
      <c r="C43" s="203"/>
      <c r="D43" s="198"/>
      <c r="E43" s="198"/>
      <c r="F43" s="198"/>
    </row>
    <row r="44" spans="1:7" ht="15">
      <c r="A44" s="198"/>
      <c r="B44" s="198"/>
      <c r="C44" s="203"/>
      <c r="D44" s="198"/>
      <c r="E44" s="198"/>
      <c r="F44" s="198"/>
    </row>
  </sheetData>
  <mergeCells count="36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36:D36"/>
    <mergeCell ref="A37:D37"/>
    <mergeCell ref="A28:B28"/>
    <mergeCell ref="A29:B29"/>
    <mergeCell ref="A30:B30"/>
    <mergeCell ref="A31:B31"/>
    <mergeCell ref="A32:B32"/>
    <mergeCell ref="A35:D35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Budzet04</cp:lastModifiedBy>
  <cp:lastPrinted>2026-03-17T13:06:06Z</cp:lastPrinted>
  <dcterms:created xsi:type="dcterms:W3CDTF">2025-10-06T10:49:54Z</dcterms:created>
  <dcterms:modified xsi:type="dcterms:W3CDTF">2026-03-17T13:08:37Z</dcterms:modified>
</cp:coreProperties>
</file>